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erns\Documents\"/>
    </mc:Choice>
  </mc:AlternateContent>
  <xr:revisionPtr revIDLastSave="0" documentId="13_ncr:1_{DBB6EBE9-4532-4DAB-AF53-BDD425138FD5}" xr6:coauthVersionLast="47" xr6:coauthVersionMax="47" xr10:uidLastSave="{00000000-0000-0000-0000-000000000000}"/>
  <bookViews>
    <workbookView xWindow="-108" yWindow="-108" windowWidth="30936" windowHeight="16776" activeTab="9" xr2:uid="{7C9AA0F3-C54B-47A7-A36C-9D9819A49D14}"/>
  </bookViews>
  <sheets>
    <sheet name="table 4" sheetId="15" r:id="rId1"/>
    <sheet name="table 5" sheetId="2" r:id="rId2"/>
    <sheet name="table 6" sheetId="3" r:id="rId3"/>
    <sheet name="table 7" sheetId="14" r:id="rId4"/>
    <sheet name="table 8" sheetId="1" r:id="rId5"/>
    <sheet name="table 9" sheetId="5" r:id="rId6"/>
    <sheet name="table 10" sheetId="6" r:id="rId7"/>
    <sheet name="table 11" sheetId="7" r:id="rId8"/>
    <sheet name="tABLE 12" sheetId="8" r:id="rId9"/>
    <sheet name="TABLE 13" sheetId="9" r:id="rId10"/>
    <sheet name="TABLE 14" sheetId="10" r:id="rId11"/>
    <sheet name="table 15" sheetId="11" r:id="rId12"/>
    <sheet name="table 16" sheetId="12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0" i="2" l="1"/>
  <c r="F30" i="2"/>
  <c r="D30" i="2"/>
  <c r="H31" i="2" l="1"/>
  <c r="H28" i="2"/>
  <c r="H11" i="2"/>
  <c r="H12" i="2"/>
  <c r="H23" i="2"/>
  <c r="H19" i="2"/>
  <c r="H13" i="2"/>
  <c r="H29" i="2"/>
  <c r="H15" i="2"/>
  <c r="H17" i="2"/>
  <c r="H18" i="2"/>
  <c r="H5" i="2"/>
  <c r="H21" i="2"/>
  <c r="H26" i="2"/>
  <c r="H6" i="2"/>
  <c r="H25" i="2"/>
  <c r="H7" i="2"/>
  <c r="H8" i="2"/>
  <c r="H24" i="2"/>
  <c r="H4" i="2"/>
  <c r="H16" i="2"/>
  <c r="H22" i="2"/>
  <c r="H10" i="2"/>
  <c r="H3" i="2"/>
  <c r="H27" i="2"/>
  <c r="H20" i="2"/>
  <c r="H9" i="2"/>
  <c r="H14" i="2"/>
  <c r="C30" i="2"/>
  <c r="E30" i="2"/>
  <c r="B30" i="2"/>
  <c r="H30" i="2" l="1"/>
</calcChain>
</file>

<file path=xl/sharedStrings.xml><?xml version="1.0" encoding="utf-8"?>
<sst xmlns="http://schemas.openxmlformats.org/spreadsheetml/2006/main" count="676" uniqueCount="194">
  <si>
    <t>% Turnout</t>
  </si>
  <si>
    <t>Length</t>
  </si>
  <si>
    <t>Uniformity</t>
  </si>
  <si>
    <t>SFI</t>
  </si>
  <si>
    <t>Strength</t>
  </si>
  <si>
    <t>Elg</t>
  </si>
  <si>
    <t>Mic</t>
  </si>
  <si>
    <t>Maturity</t>
  </si>
  <si>
    <t>LintYield</t>
  </si>
  <si>
    <t>Trt</t>
  </si>
  <si>
    <t>24R6012B3TXF</t>
  </si>
  <si>
    <t>24R6833B3TXF</t>
  </si>
  <si>
    <t>DP 2333 B3XF</t>
  </si>
  <si>
    <t>DP 2127 B3XF</t>
  </si>
  <si>
    <t>DG 4434 B3TXF</t>
  </si>
  <si>
    <t>DG 3503 B3XF</t>
  </si>
  <si>
    <t>DG 4565 B3TXF</t>
  </si>
  <si>
    <t>DG 3528 B3XF</t>
  </si>
  <si>
    <t>DG 4530 B3TXF</t>
  </si>
  <si>
    <t>ST 6000AXTP</t>
  </si>
  <si>
    <t>ST 5855AXTP</t>
  </si>
  <si>
    <t>ST 5931AXTP</t>
  </si>
  <si>
    <t>24R6815B3TXF</t>
  </si>
  <si>
    <t>DP 2537 B3TXF</t>
  </si>
  <si>
    <t>ST 4833AXTP</t>
  </si>
  <si>
    <t>ST 4215AXTP</t>
  </si>
  <si>
    <t>LSD P=.10</t>
  </si>
  <si>
    <t>CV</t>
  </si>
  <si>
    <t>Grand Mean</t>
  </si>
  <si>
    <t>NERS-SL</t>
  </si>
  <si>
    <t>NERS-C</t>
  </si>
  <si>
    <t>DLRS</t>
  </si>
  <si>
    <t>MRRS</t>
  </si>
  <si>
    <t>AVG</t>
  </si>
  <si>
    <t>2024 AVG</t>
  </si>
  <si>
    <t>RR-SL</t>
  </si>
  <si>
    <t>RR-C</t>
  </si>
  <si>
    <t>Variety</t>
  </si>
  <si>
    <t>Lint Yield (lbs/ac)</t>
  </si>
  <si>
    <t>BASF 2665 AXTP</t>
  </si>
  <si>
    <t>PHY 415 W3FE</t>
  </si>
  <si>
    <t>PHY 411 W3FE</t>
  </si>
  <si>
    <t>BASF 2634 AXTP</t>
  </si>
  <si>
    <t>trt</t>
  </si>
  <si>
    <t>Parish:</t>
  </si>
  <si>
    <t>Avoyelles</t>
  </si>
  <si>
    <t>Previous crop:</t>
  </si>
  <si>
    <t>Cotton</t>
  </si>
  <si>
    <t>Irrigation?</t>
  </si>
  <si>
    <t>No</t>
  </si>
  <si>
    <t>Community:</t>
  </si>
  <si>
    <t>Bay Hills</t>
  </si>
  <si>
    <t xml:space="preserve">Soil type: </t>
  </si>
  <si>
    <t>Loring/Coteau Silt Loam</t>
  </si>
  <si>
    <t xml:space="preserve">Pivot or furrow? </t>
  </si>
  <si>
    <t xml:space="preserve">Cooperator: </t>
  </si>
  <si>
    <t>Trent Clark</t>
  </si>
  <si>
    <t xml:space="preserve">Tillage Type: </t>
  </si>
  <si>
    <t>Convetnional</t>
  </si>
  <si>
    <t xml:space="preserve">GPS coord: </t>
  </si>
  <si>
    <t>30.983996235389142, -92.14257455370957</t>
  </si>
  <si>
    <t>Agent:</t>
  </si>
  <si>
    <t>Justin Dufour</t>
  </si>
  <si>
    <t xml:space="preserve">N rate (lbs/acre): </t>
  </si>
  <si>
    <t xml:space="preserve">Plot size:  </t>
  </si>
  <si>
    <t>12 rows</t>
  </si>
  <si>
    <t xml:space="preserve">Planting date: </t>
  </si>
  <si>
    <t xml:space="preserve">Seeding rate: </t>
  </si>
  <si>
    <t>Misc.</t>
  </si>
  <si>
    <t>Harvest date:</t>
  </si>
  <si>
    <t xml:space="preserve">Row spacing: </t>
  </si>
  <si>
    <t>Rep</t>
  </si>
  <si>
    <t>TurnOut</t>
  </si>
  <si>
    <t>Bales/A</t>
  </si>
  <si>
    <t>Rank</t>
  </si>
  <si>
    <t>Unif</t>
  </si>
  <si>
    <t>(%)</t>
  </si>
  <si>
    <t>(lb/acre)</t>
  </si>
  <si>
    <t xml:space="preserve"> (in.)</t>
  </si>
  <si>
    <t xml:space="preserve"> g/tex</t>
  </si>
  <si>
    <t>DP 2317 B3TXF</t>
  </si>
  <si>
    <t>ST 5931 AXTP</t>
  </si>
  <si>
    <t>ST 4833 AXTP</t>
  </si>
  <si>
    <t>Franklin</t>
  </si>
  <si>
    <t>Yes</t>
  </si>
  <si>
    <t>Silt Loam</t>
  </si>
  <si>
    <t>Furrow</t>
  </si>
  <si>
    <t>Kody &amp; Melanie Beavers</t>
  </si>
  <si>
    <t>31.961578° N, 91.800572° W</t>
  </si>
  <si>
    <t>C. Allison</t>
  </si>
  <si>
    <t>100 lbs 0-0-60</t>
  </si>
  <si>
    <t>6 rows</t>
  </si>
  <si>
    <t>Tensas</t>
  </si>
  <si>
    <t>St Joseph</t>
  </si>
  <si>
    <t>Convential</t>
  </si>
  <si>
    <t>31.951197°, -91.227308°</t>
  </si>
  <si>
    <t>30 units of 30-0-0-2</t>
  </si>
  <si>
    <t>8 rows</t>
  </si>
  <si>
    <t>40-42000</t>
  </si>
  <si>
    <t>Length (in.)</t>
  </si>
  <si>
    <t>Strength g/tex</t>
  </si>
  <si>
    <t>George LaCour</t>
  </si>
  <si>
    <t>38" row spacing</t>
  </si>
  <si>
    <t>Rapides</t>
  </si>
  <si>
    <t>Soybeans</t>
  </si>
  <si>
    <t>N/A</t>
  </si>
  <si>
    <t>Boyce</t>
  </si>
  <si>
    <t xml:space="preserve">Coushatta Silt Loam </t>
  </si>
  <si>
    <t>Austin Ekermeyer</t>
  </si>
  <si>
    <t>Conventional</t>
  </si>
  <si>
    <t>31.33502651519364, -92.67632204998979</t>
  </si>
  <si>
    <t>1 Rep</t>
  </si>
  <si>
    <t>2oz Transform + 6oz Diamond (twice)</t>
  </si>
  <si>
    <t>40" on 24" skip</t>
  </si>
  <si>
    <t>BASF 2660AXTP</t>
  </si>
  <si>
    <t>BASF 2634AXTP</t>
  </si>
  <si>
    <t>BASF 2643AXTP</t>
  </si>
  <si>
    <t>BASF 2636AXTP</t>
  </si>
  <si>
    <t>BASF 2666AXTP</t>
  </si>
  <si>
    <t>BASF 2662AXTP</t>
  </si>
  <si>
    <t xml:space="preserve">PHY 357 W3FE </t>
  </si>
  <si>
    <t>PHY 433 W3FE</t>
  </si>
  <si>
    <t>PHY 357 W3FE</t>
  </si>
  <si>
    <t>Extension</t>
  </si>
  <si>
    <t>NERS</t>
  </si>
  <si>
    <t>LV (cents/lb)</t>
  </si>
  <si>
    <t>GR ($/lb)</t>
  </si>
  <si>
    <t>Loan Value</t>
  </si>
  <si>
    <t>Gross Return</t>
  </si>
  <si>
    <t>(cents/lb)</t>
  </si>
  <si>
    <t>($/acre)</t>
  </si>
  <si>
    <t>PHY411W3FE</t>
  </si>
  <si>
    <t>PHY415W3FE</t>
  </si>
  <si>
    <t>BASF 2665AXTP</t>
  </si>
  <si>
    <t>PHY411 W3FE</t>
  </si>
  <si>
    <t>BASF2662AXTP</t>
  </si>
  <si>
    <t>PHY 411W3FE</t>
  </si>
  <si>
    <t>Table 4. Agronomic milestones of each variety trial location in 2025.</t>
  </si>
  <si>
    <t>Milestones</t>
  </si>
  <si>
    <r>
      <t>DLREC</t>
    </r>
    <r>
      <rPr>
        <b/>
        <sz val="11"/>
        <color theme="0"/>
        <rFont val="Aptos Narrow"/>
        <family val="2"/>
      </rPr>
      <t>¹</t>
    </r>
  </si>
  <si>
    <t>NERS-Clay</t>
  </si>
  <si>
    <t>RRRS-SL</t>
  </si>
  <si>
    <t>RRRS-Clay</t>
  </si>
  <si>
    <t>Planting Date</t>
  </si>
  <si>
    <t>Row Spacing</t>
  </si>
  <si>
    <t>38in</t>
  </si>
  <si>
    <t>40in</t>
  </si>
  <si>
    <t>Seeding Rate</t>
  </si>
  <si>
    <t>Previous Crop</t>
  </si>
  <si>
    <t>Corn</t>
  </si>
  <si>
    <t>Soybean</t>
  </si>
  <si>
    <t>Soil Type</t>
  </si>
  <si>
    <t>Coushatta silt loam</t>
  </si>
  <si>
    <t>Gigger-Gilbert silt loam</t>
  </si>
  <si>
    <t>Commerce silt loam</t>
  </si>
  <si>
    <t xml:space="preserve">Sharkey clay </t>
  </si>
  <si>
    <t>Caplis very fine sandy loam</t>
  </si>
  <si>
    <t>Lantier clay</t>
  </si>
  <si>
    <t>Irrigated</t>
  </si>
  <si>
    <t>N-P-K-S (lbs/ac)</t>
  </si>
  <si>
    <t>30-60-90-0</t>
  </si>
  <si>
    <t>100-60-90-07</t>
  </si>
  <si>
    <t>28-0-0-5</t>
  </si>
  <si>
    <t>60-0-0</t>
  </si>
  <si>
    <t>Defoliation Date</t>
  </si>
  <si>
    <t>9/12/2025, 9/19/2025</t>
  </si>
  <si>
    <t>9/26/20205, 10/2/2025</t>
  </si>
  <si>
    <t>Harvest Date</t>
  </si>
  <si>
    <t>Harvested Plot Size</t>
  </si>
  <si>
    <t>2 rows by 35 ft</t>
  </si>
  <si>
    <t>2 rows by 50 ft</t>
  </si>
  <si>
    <r>
      <rPr>
        <sz val="11"/>
        <color theme="1"/>
        <rFont val="Aptos Narrow"/>
        <family val="2"/>
      </rPr>
      <t>¹</t>
    </r>
    <r>
      <rPr>
        <sz val="11"/>
        <color theme="1"/>
        <rFont val="Aptos Narrow"/>
        <family val="2"/>
        <scheme val="minor"/>
      </rPr>
      <t xml:space="preserve">DLREC=Dean Lee Research and Extension Center, Alexandria; MRRS=Macon Ridge Research Station, Winnsboro; NERS=Northeast Research Station, St. Joseph; SL=silt loam, C=Clay, and RRRS=Red River Research Station, Bossier City; SL=silt loam, C=Clay.  </t>
    </r>
  </si>
  <si>
    <t>Pointe Coupee</t>
  </si>
  <si>
    <t>Batchelor</t>
  </si>
  <si>
    <t>Commerce Silty Clay Loam</t>
  </si>
  <si>
    <t xml:space="preserve">Conventional </t>
  </si>
  <si>
    <t>30°48'21"N 91°47'00"W</t>
  </si>
  <si>
    <t>Mark Carriere</t>
  </si>
  <si>
    <t>65 units</t>
  </si>
  <si>
    <t>6 row with 4 replicated plots</t>
  </si>
  <si>
    <t>34,000/A</t>
  </si>
  <si>
    <t>Table 5. Summary of lint yield  (bu/ac) of cotton varieties in the 2025 trials.</t>
  </si>
  <si>
    <t>Table 7. Lint yield, gin turnout, fiber characteristics, loan value, and gross return per acre of cotton varieties grown at Dean Lee Research and Extension Center, 2025.</t>
  </si>
  <si>
    <t>Table 6. Lint yield, gin turnout, fiber characteristics, loan value, and gross return per acre of cotton varieties grown at Macon Ridge Research Station, 2025.</t>
  </si>
  <si>
    <t>Table 8. Lint yield, gin turnout, fiber characteristics, loan value, and gross return per acre of cotton varieties grown at Northeast Research Station on a silt loam soil, 2025.</t>
  </si>
  <si>
    <t>Table 9. Lint yield, gin turnout, fiber characteristics, loan value, and gross return per acre of cotton varieties grown at Northeast Research Station on a clay soil, 2025.</t>
  </si>
  <si>
    <t>Table 10. Lint yield, gin turnout, fiber characteristics, loan value, and gross return per acre of cotton varieties grown at Red River Research Station on a clay soil, 2025.</t>
  </si>
  <si>
    <t>Table 11. Lint yield, gin turnout, fiber characteristics, loan value, and gross return per acre of cotton varieties grown at Red River Research Station on a clay soil, 2025.</t>
  </si>
  <si>
    <t>Table 12. Lint yield, gin turnout, fiber characteristics, loan value, and gross return per acre of cotton varieties grown, Avoyelles core block,  2025.</t>
  </si>
  <si>
    <t>Table 13. Lint yield, gin turnout, fiber characteristics, loan value, and gross return per acre of cotton varieties grown, Franklin core block,  2025.</t>
  </si>
  <si>
    <t>Table 14. Lint yield, gin turnout, fiber characteristics, loan value, and gross return per acre of cotton varieties grown, Tensas core block,  2025.</t>
  </si>
  <si>
    <t>Table 15. Lint yield, gin turnout, fiber characteristics, loan value, and gross return per acre of cotton varieties grown, Point Coupee core block,  2025.</t>
  </si>
  <si>
    <t>Table 16. Lint yield, gin turnout, fiber characteristics, loan value, and gross return per acre of cotton varieties grown, Rapides core block,  2025.</t>
  </si>
  <si>
    <t>Shaded values are not statistically different than the highest value in each column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</si>
</sst>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/d/yy;@"/>
    <numFmt numFmtId="165" formatCode="0.0"/>
    <numFmt numFmtId="166" formatCode="#,##0.0"/>
    <numFmt numFmtId="167" formatCode="&quot;$&quot;#,##0.00"/>
  </numFmts>
  <fonts count="1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b/>
      <sz val="12"/>
      <name val="Arial"/>
      <family val="2"/>
    </font>
    <font>
      <b/>
      <sz val="14"/>
      <name val="Arial"/>
      <family val="2"/>
    </font>
    <font>
      <sz val="12"/>
      <color theme="1"/>
      <name val="Aptos Narrow"/>
      <family val="2"/>
      <scheme val="minor"/>
    </font>
    <font>
      <sz val="11"/>
      <color theme="1"/>
      <name val="Aptos"/>
      <family val="2"/>
    </font>
    <font>
      <b/>
      <sz val="11"/>
      <color theme="0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theme="1"/>
      <name val="Aptos"/>
      <family val="2"/>
    </font>
    <font>
      <b/>
      <sz val="11"/>
      <color theme="0"/>
      <name val="Aptos Narrow"/>
      <family val="2"/>
    </font>
    <font>
      <sz val="11"/>
      <color theme="1"/>
      <name val="Aptos Narrow"/>
      <family val="2"/>
    </font>
    <font>
      <sz val="11"/>
      <name val="Arial"/>
      <family val="2"/>
    </font>
    <font>
      <i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quotePrefix="1"/>
    <xf numFmtId="3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" fillId="0" borderId="1" xfId="0" applyFont="1" applyBorder="1"/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wrapText="1"/>
    </xf>
    <xf numFmtId="165" fontId="0" fillId="0" borderId="1" xfId="0" applyNumberFormat="1" applyBorder="1" applyAlignment="1">
      <alignment horizontal="center"/>
    </xf>
    <xf numFmtId="165" fontId="6" fillId="0" borderId="1" xfId="0" applyNumberFormat="1" applyFont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8" fillId="3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/>
    </xf>
    <xf numFmtId="166" fontId="0" fillId="0" borderId="1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0" fontId="8" fillId="2" borderId="0" xfId="0" applyFont="1" applyFill="1"/>
    <xf numFmtId="1" fontId="8" fillId="2" borderId="0" xfId="0" applyNumberFormat="1" applyFont="1" applyFill="1" applyAlignment="1">
      <alignment horizontal="center" vertical="center"/>
    </xf>
    <xf numFmtId="0" fontId="8" fillId="2" borderId="0" xfId="0" quotePrefix="1" applyFont="1" applyFill="1"/>
    <xf numFmtId="0" fontId="8" fillId="2" borderId="0" xfId="0" quotePrefix="1" applyFont="1" applyFill="1" applyAlignment="1">
      <alignment horizontal="center"/>
    </xf>
    <xf numFmtId="0" fontId="10" fillId="0" borderId="1" xfId="0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1" fontId="8" fillId="3" borderId="0" xfId="0" applyNumberFormat="1" applyFont="1" applyFill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/>
    <xf numFmtId="0" fontId="10" fillId="3" borderId="0" xfId="0" applyFont="1" applyFill="1"/>
    <xf numFmtId="0" fontId="0" fillId="3" borderId="1" xfId="0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0" fillId="0" borderId="5" xfId="0" applyBorder="1"/>
    <xf numFmtId="167" fontId="0" fillId="0" borderId="1" xfId="0" applyNumberFormat="1" applyBorder="1" applyAlignment="1">
      <alignment horizontal="center"/>
    </xf>
    <xf numFmtId="167" fontId="6" fillId="0" borderId="1" xfId="0" applyNumberFormat="1" applyFont="1" applyBorder="1" applyAlignment="1">
      <alignment horizontal="center"/>
    </xf>
    <xf numFmtId="167" fontId="0" fillId="0" borderId="0" xfId="0" applyNumberFormat="1"/>
    <xf numFmtId="165" fontId="0" fillId="0" borderId="0" xfId="0" applyNumberFormat="1"/>
    <xf numFmtId="167" fontId="9" fillId="0" borderId="1" xfId="0" applyNumberFormat="1" applyFont="1" applyBorder="1" applyAlignment="1">
      <alignment horizontal="center"/>
    </xf>
    <xf numFmtId="165" fontId="0" fillId="0" borderId="1" xfId="0" applyNumberFormat="1" applyBorder="1"/>
    <xf numFmtId="167" fontId="0" fillId="0" borderId="1" xfId="0" applyNumberFormat="1" applyBorder="1"/>
    <xf numFmtId="0" fontId="14" fillId="0" borderId="6" xfId="0" applyFont="1" applyBorder="1"/>
    <xf numFmtId="165" fontId="0" fillId="5" borderId="1" xfId="0" applyNumberFormat="1" applyFill="1" applyBorder="1" applyAlignment="1">
      <alignment horizontal="center"/>
    </xf>
    <xf numFmtId="167" fontId="9" fillId="5" borderId="1" xfId="0" applyNumberFormat="1" applyFont="1" applyFill="1" applyBorder="1" applyAlignment="1">
      <alignment horizontal="center"/>
    </xf>
    <xf numFmtId="167" fontId="0" fillId="5" borderId="1" xfId="0" applyNumberForma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4" fillId="0" borderId="0" xfId="0" applyFont="1"/>
    <xf numFmtId="165" fontId="0" fillId="5" borderId="1" xfId="0" applyNumberFormat="1" applyFill="1" applyBorder="1"/>
    <xf numFmtId="167" fontId="0" fillId="5" borderId="1" xfId="0" applyNumberFormat="1" applyFill="1" applyBorder="1"/>
    <xf numFmtId="165" fontId="0" fillId="3" borderId="1" xfId="0" applyNumberFormat="1" applyFill="1" applyBorder="1"/>
    <xf numFmtId="0" fontId="10" fillId="3" borderId="7" xfId="0" applyFont="1" applyFill="1" applyBorder="1"/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quotePrefix="1"/>
    <xf numFmtId="0" fontId="0" fillId="0" borderId="0" xfId="0"/>
    <xf numFmtId="0" fontId="8" fillId="2" borderId="0" xfId="0" applyFont="1" applyFill="1" applyAlignment="1">
      <alignment horizontal="center" vertical="center"/>
    </xf>
    <xf numFmtId="0" fontId="13" fillId="0" borderId="0" xfId="0" applyFont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2" fontId="8" fillId="2" borderId="3" xfId="0" applyNumberFormat="1" applyFont="1" applyFill="1" applyBorder="1" applyAlignment="1">
      <alignment horizontal="center" vertical="center"/>
    </xf>
    <xf numFmtId="2" fontId="8" fillId="2" borderId="2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0" fontId="8" fillId="2" borderId="3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vertical="center"/>
    </xf>
    <xf numFmtId="0" fontId="8" fillId="2" borderId="2" xfId="0" applyFont="1" applyFill="1" applyBorder="1" applyAlignment="1">
      <alignment vertical="center"/>
    </xf>
    <xf numFmtId="0" fontId="3" fillId="0" borderId="0" xfId="0" applyFont="1" applyAlignment="1">
      <alignment horizontal="left"/>
    </xf>
    <xf numFmtId="0" fontId="0" fillId="5" borderId="0" xfId="0" applyFill="1"/>
    <xf numFmtId="165" fontId="0" fillId="0" borderId="0" xfId="0" applyNumberFormat="1" applyAlignment="1">
      <alignment horizontal="center"/>
    </xf>
    <xf numFmtId="165" fontId="0" fillId="0" borderId="1" xfId="0" applyNumberFormat="1" applyFont="1" applyBorder="1" applyAlignment="1">
      <alignment horizontal="center"/>
    </xf>
    <xf numFmtId="167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3ED52-F379-4630-BE31-CE45790ADCC4}">
  <dimension ref="A1:G13"/>
  <sheetViews>
    <sheetView workbookViewId="0">
      <selection activeCell="J19" sqref="J19"/>
    </sheetView>
  </sheetViews>
  <sheetFormatPr defaultRowHeight="14.4" x14ac:dyDescent="0.3"/>
  <cols>
    <col min="1" max="1" width="18" customWidth="1"/>
    <col min="2" max="2" width="19.109375" bestFit="1" customWidth="1"/>
    <col min="3" max="3" width="19.5546875" bestFit="1" customWidth="1"/>
    <col min="4" max="5" width="20.109375" bestFit="1" customWidth="1"/>
    <col min="6" max="6" width="22.5546875" bestFit="1" customWidth="1"/>
    <col min="7" max="7" width="13.33203125" bestFit="1" customWidth="1"/>
  </cols>
  <sheetData>
    <row r="1" spans="1:7" x14ac:dyDescent="0.3">
      <c r="A1" t="s">
        <v>137</v>
      </c>
    </row>
    <row r="2" spans="1:7" x14ac:dyDescent="0.3">
      <c r="A2" s="38" t="s">
        <v>138</v>
      </c>
      <c r="B2" s="38" t="s">
        <v>139</v>
      </c>
      <c r="C2" s="38" t="s">
        <v>32</v>
      </c>
      <c r="D2" s="38" t="s">
        <v>29</v>
      </c>
      <c r="E2" s="38" t="s">
        <v>140</v>
      </c>
      <c r="F2" s="38" t="s">
        <v>141</v>
      </c>
      <c r="G2" s="38" t="s">
        <v>142</v>
      </c>
    </row>
    <row r="3" spans="1:7" x14ac:dyDescent="0.3">
      <c r="A3" s="13" t="s">
        <v>143</v>
      </c>
      <c r="B3" s="39">
        <v>45768</v>
      </c>
      <c r="C3" s="40">
        <v>45791</v>
      </c>
      <c r="D3" s="40">
        <v>45792</v>
      </c>
      <c r="E3" s="40">
        <v>45792</v>
      </c>
      <c r="F3" s="40">
        <v>45812</v>
      </c>
      <c r="G3" s="40">
        <v>45812</v>
      </c>
    </row>
    <row r="4" spans="1:7" x14ac:dyDescent="0.3">
      <c r="A4" s="13" t="s">
        <v>144</v>
      </c>
      <c r="B4" s="4" t="s">
        <v>145</v>
      </c>
      <c r="C4" s="3" t="s">
        <v>146</v>
      </c>
      <c r="D4" s="3" t="s">
        <v>145</v>
      </c>
      <c r="E4" s="3" t="s">
        <v>145</v>
      </c>
      <c r="F4" s="3" t="s">
        <v>146</v>
      </c>
      <c r="G4" s="3" t="s">
        <v>146</v>
      </c>
    </row>
    <row r="5" spans="1:7" x14ac:dyDescent="0.3">
      <c r="A5" s="13" t="s">
        <v>147</v>
      </c>
      <c r="B5" s="41">
        <v>45850</v>
      </c>
      <c r="C5" s="41">
        <v>45850</v>
      </c>
      <c r="D5" s="41">
        <v>45850</v>
      </c>
      <c r="E5" s="41">
        <v>45850</v>
      </c>
      <c r="F5" s="41">
        <v>45850</v>
      </c>
      <c r="G5" s="41">
        <v>45850</v>
      </c>
    </row>
    <row r="6" spans="1:7" x14ac:dyDescent="0.3">
      <c r="A6" s="13" t="s">
        <v>148</v>
      </c>
      <c r="B6" s="4" t="s">
        <v>149</v>
      </c>
      <c r="C6" s="3" t="s">
        <v>150</v>
      </c>
      <c r="D6" s="3" t="s">
        <v>149</v>
      </c>
      <c r="E6" s="3" t="s">
        <v>149</v>
      </c>
      <c r="F6" s="3" t="s">
        <v>104</v>
      </c>
      <c r="G6" s="3" t="s">
        <v>47</v>
      </c>
    </row>
    <row r="7" spans="1:7" x14ac:dyDescent="0.3">
      <c r="A7" s="13" t="s">
        <v>151</v>
      </c>
      <c r="B7" s="4" t="s">
        <v>152</v>
      </c>
      <c r="C7" s="3" t="s">
        <v>153</v>
      </c>
      <c r="D7" s="3" t="s">
        <v>154</v>
      </c>
      <c r="E7" s="3" t="s">
        <v>155</v>
      </c>
      <c r="F7" s="3" t="s">
        <v>156</v>
      </c>
      <c r="G7" s="3" t="s">
        <v>157</v>
      </c>
    </row>
    <row r="8" spans="1:7" x14ac:dyDescent="0.3">
      <c r="A8" s="13" t="s">
        <v>158</v>
      </c>
      <c r="B8" s="4" t="s">
        <v>49</v>
      </c>
      <c r="C8" s="3" t="s">
        <v>84</v>
      </c>
      <c r="D8" s="3" t="s">
        <v>49</v>
      </c>
      <c r="E8" s="3" t="s">
        <v>49</v>
      </c>
      <c r="F8" s="3" t="s">
        <v>84</v>
      </c>
      <c r="G8" s="3" t="s">
        <v>84</v>
      </c>
    </row>
    <row r="9" spans="1:7" x14ac:dyDescent="0.3">
      <c r="A9" s="13" t="s">
        <v>159</v>
      </c>
      <c r="B9" s="4" t="s">
        <v>160</v>
      </c>
      <c r="C9" s="37" t="s">
        <v>161</v>
      </c>
      <c r="D9" s="37" t="s">
        <v>162</v>
      </c>
      <c r="E9" s="37" t="s">
        <v>162</v>
      </c>
      <c r="F9" s="37" t="s">
        <v>163</v>
      </c>
      <c r="G9" s="37" t="s">
        <v>163</v>
      </c>
    </row>
    <row r="10" spans="1:7" x14ac:dyDescent="0.3">
      <c r="A10" s="13" t="s">
        <v>164</v>
      </c>
      <c r="B10" s="4" t="s">
        <v>165</v>
      </c>
      <c r="C10" s="40">
        <v>45922</v>
      </c>
      <c r="D10" s="40" t="s">
        <v>166</v>
      </c>
      <c r="E10" s="40" t="s">
        <v>166</v>
      </c>
      <c r="F10" s="40">
        <v>45957</v>
      </c>
      <c r="G10" s="40">
        <v>45957</v>
      </c>
    </row>
    <row r="11" spans="1:7" x14ac:dyDescent="0.3">
      <c r="A11" s="13" t="s">
        <v>167</v>
      </c>
      <c r="B11" s="39">
        <v>45937</v>
      </c>
      <c r="C11" s="40">
        <v>45933</v>
      </c>
      <c r="D11" s="40">
        <v>45950</v>
      </c>
      <c r="E11" s="40">
        <v>45945</v>
      </c>
      <c r="F11" s="40">
        <v>45973</v>
      </c>
      <c r="G11" s="40">
        <v>45972</v>
      </c>
    </row>
    <row r="12" spans="1:7" x14ac:dyDescent="0.3">
      <c r="A12" s="13" t="s">
        <v>168</v>
      </c>
      <c r="B12" s="4" t="s">
        <v>169</v>
      </c>
      <c r="C12" s="4" t="s">
        <v>169</v>
      </c>
      <c r="D12" s="4" t="s">
        <v>169</v>
      </c>
      <c r="E12" s="4" t="s">
        <v>169</v>
      </c>
      <c r="F12" s="4" t="s">
        <v>170</v>
      </c>
      <c r="G12" s="4" t="s">
        <v>170</v>
      </c>
    </row>
    <row r="13" spans="1:7" x14ac:dyDescent="0.3">
      <c r="A13" s="42" t="s">
        <v>171</v>
      </c>
      <c r="B13" s="42"/>
      <c r="C13" s="42"/>
      <c r="D13" s="42"/>
      <c r="E13" s="42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8B9D9-7FC4-4D19-92F4-3F31F30C1FB7}">
  <dimension ref="A1:M20"/>
  <sheetViews>
    <sheetView tabSelected="1" topLeftCell="B1" workbookViewId="0">
      <selection activeCell="E31" sqref="E31"/>
    </sheetView>
  </sheetViews>
  <sheetFormatPr defaultRowHeight="14.4" x14ac:dyDescent="0.3"/>
  <cols>
    <col min="1" max="1" width="0" hidden="1" customWidth="1"/>
    <col min="2" max="2" width="25.33203125" customWidth="1"/>
    <col min="3" max="3" width="10.6640625" bestFit="1" customWidth="1"/>
    <col min="4" max="4" width="9.6640625" bestFit="1" customWidth="1"/>
    <col min="5" max="5" width="15" bestFit="1" customWidth="1"/>
    <col min="6" max="6" width="12.33203125" bestFit="1" customWidth="1"/>
    <col min="7" max="7" width="9.33203125" bestFit="1" customWidth="1"/>
    <col min="8" max="8" width="13.6640625" bestFit="1" customWidth="1"/>
    <col min="9" max="9" width="12.6640625" customWidth="1"/>
    <col min="10" max="10" width="7.88671875" hidden="1" customWidth="1"/>
    <col min="11" max="11" width="8.88671875" customWidth="1"/>
    <col min="12" max="12" width="11.5546875" bestFit="1" customWidth="1"/>
    <col min="13" max="13" width="12" customWidth="1"/>
    <col min="14" max="14" width="11.5546875" customWidth="1"/>
  </cols>
  <sheetData>
    <row r="1" spans="1:13" x14ac:dyDescent="0.3">
      <c r="B1" t="s">
        <v>189</v>
      </c>
    </row>
    <row r="2" spans="1:13" ht="17.399999999999999" x14ac:dyDescent="0.3">
      <c r="A2" s="75"/>
      <c r="B2" s="75"/>
      <c r="C2" s="75"/>
      <c r="D2" s="75"/>
      <c r="E2" s="75"/>
      <c r="F2" s="75"/>
      <c r="G2" s="75"/>
    </row>
    <row r="3" spans="1:13" ht="15.6" x14ac:dyDescent="0.3">
      <c r="A3" s="5"/>
      <c r="B3" s="5"/>
      <c r="C3" s="5"/>
      <c r="D3" s="5"/>
      <c r="E3" s="5"/>
      <c r="F3" s="5"/>
      <c r="G3" s="5"/>
    </row>
    <row r="4" spans="1:13" x14ac:dyDescent="0.3">
      <c r="B4" s="6" t="s">
        <v>44</v>
      </c>
      <c r="C4" s="77" t="s">
        <v>83</v>
      </c>
      <c r="D4" s="77"/>
      <c r="E4" s="6"/>
      <c r="H4" s="6" t="s">
        <v>48</v>
      </c>
      <c r="I4" t="s">
        <v>84</v>
      </c>
    </row>
    <row r="5" spans="1:13" x14ac:dyDescent="0.3">
      <c r="B5" s="6" t="s">
        <v>50</v>
      </c>
      <c r="C5" s="77" t="s">
        <v>123</v>
      </c>
      <c r="D5" s="77"/>
      <c r="E5" s="7" t="s">
        <v>52</v>
      </c>
      <c r="F5" s="8" t="s">
        <v>85</v>
      </c>
      <c r="G5" s="8"/>
      <c r="H5" s="6" t="s">
        <v>54</v>
      </c>
      <c r="I5" t="s">
        <v>86</v>
      </c>
    </row>
    <row r="6" spans="1:13" x14ac:dyDescent="0.3">
      <c r="B6" s="6" t="s">
        <v>55</v>
      </c>
      <c r="C6" s="77" t="s">
        <v>87</v>
      </c>
      <c r="D6" s="77"/>
      <c r="E6" s="7"/>
      <c r="F6" s="8"/>
      <c r="G6" s="8"/>
      <c r="H6" s="6" t="s">
        <v>59</v>
      </c>
      <c r="I6" t="s">
        <v>88</v>
      </c>
    </row>
    <row r="7" spans="1:13" x14ac:dyDescent="0.3">
      <c r="B7" s="6" t="s">
        <v>61</v>
      </c>
      <c r="C7" s="77" t="s">
        <v>89</v>
      </c>
      <c r="D7" s="77"/>
      <c r="E7" s="7" t="s">
        <v>63</v>
      </c>
      <c r="F7" s="8" t="s">
        <v>90</v>
      </c>
      <c r="G7" s="8"/>
      <c r="H7" s="6" t="s">
        <v>64</v>
      </c>
      <c r="I7" t="s">
        <v>91</v>
      </c>
    </row>
    <row r="8" spans="1:13" x14ac:dyDescent="0.3">
      <c r="B8" s="6" t="s">
        <v>66</v>
      </c>
      <c r="C8" s="78">
        <v>45792</v>
      </c>
      <c r="D8" s="78"/>
      <c r="E8" s="6" t="s">
        <v>67</v>
      </c>
      <c r="F8">
        <v>36000</v>
      </c>
      <c r="H8" s="6"/>
    </row>
    <row r="9" spans="1:13" x14ac:dyDescent="0.3">
      <c r="B9" s="6" t="s">
        <v>69</v>
      </c>
      <c r="C9" s="78">
        <v>45953</v>
      </c>
      <c r="D9" s="78"/>
      <c r="E9" s="6" t="s">
        <v>70</v>
      </c>
      <c r="F9">
        <v>38</v>
      </c>
    </row>
    <row r="10" spans="1:13" x14ac:dyDescent="0.3">
      <c r="B10" s="70"/>
      <c r="C10" s="70"/>
      <c r="D10" s="70"/>
      <c r="E10" s="70"/>
      <c r="F10" s="70"/>
      <c r="G10" s="70"/>
    </row>
    <row r="11" spans="1:13" x14ac:dyDescent="0.3">
      <c r="A11" s="76" t="s">
        <v>71</v>
      </c>
      <c r="B11" s="69" t="s">
        <v>37</v>
      </c>
      <c r="C11" s="15" t="s">
        <v>72</v>
      </c>
      <c r="D11" s="15" t="s">
        <v>8</v>
      </c>
      <c r="E11" s="66" t="s">
        <v>73</v>
      </c>
      <c r="F11" s="16" t="s">
        <v>1</v>
      </c>
      <c r="G11" s="16" t="s">
        <v>75</v>
      </c>
      <c r="H11" s="17" t="s">
        <v>4</v>
      </c>
      <c r="I11" s="73" t="s">
        <v>5</v>
      </c>
      <c r="J11" s="73" t="s">
        <v>6</v>
      </c>
      <c r="K11" s="73" t="s">
        <v>7</v>
      </c>
      <c r="L11" s="68" t="s">
        <v>125</v>
      </c>
      <c r="M11" s="64" t="s">
        <v>126</v>
      </c>
    </row>
    <row r="12" spans="1:13" x14ac:dyDescent="0.3">
      <c r="A12" s="76"/>
      <c r="B12" s="69"/>
      <c r="C12" s="15" t="s">
        <v>76</v>
      </c>
      <c r="D12" s="15" t="s">
        <v>77</v>
      </c>
      <c r="E12" s="67"/>
      <c r="F12" s="16" t="s">
        <v>78</v>
      </c>
      <c r="G12" s="16"/>
      <c r="H12" s="17" t="s">
        <v>79</v>
      </c>
      <c r="I12" s="74"/>
      <c r="J12" s="74"/>
      <c r="K12" s="74"/>
      <c r="L12" s="68"/>
      <c r="M12" s="64"/>
    </row>
    <row r="13" spans="1:13" x14ac:dyDescent="0.3">
      <c r="A13" s="4">
        <v>1</v>
      </c>
      <c r="B13" s="3" t="s">
        <v>80</v>
      </c>
      <c r="C13" s="19">
        <v>43.85</v>
      </c>
      <c r="D13" s="19">
        <v>1561.2625609613358</v>
      </c>
      <c r="E13" s="19">
        <v>3.1225251219226715</v>
      </c>
      <c r="F13" s="19">
        <v>1.18</v>
      </c>
      <c r="G13" s="19">
        <v>83.4</v>
      </c>
      <c r="H13" s="19">
        <v>30.5</v>
      </c>
      <c r="I13" s="19">
        <v>5.7</v>
      </c>
      <c r="J13" s="19">
        <v>4.4000000000000004</v>
      </c>
      <c r="K13" s="19">
        <v>83</v>
      </c>
      <c r="L13" s="19">
        <v>54.15</v>
      </c>
      <c r="M13" s="43">
        <v>1030.4138365950564</v>
      </c>
    </row>
    <row r="14" spans="1:13" x14ac:dyDescent="0.3">
      <c r="A14" s="4">
        <v>1</v>
      </c>
      <c r="B14" s="3" t="s">
        <v>12</v>
      </c>
      <c r="C14" s="19">
        <v>45</v>
      </c>
      <c r="D14" s="19">
        <v>1780.8160494540414</v>
      </c>
      <c r="E14" s="19">
        <v>3.561632098908083</v>
      </c>
      <c r="F14" s="19">
        <v>1.1499999999999999</v>
      </c>
      <c r="G14" s="19">
        <v>82.6</v>
      </c>
      <c r="H14" s="19">
        <v>29</v>
      </c>
      <c r="I14" s="19">
        <v>5.5</v>
      </c>
      <c r="J14" s="19">
        <v>4.5999999999999996</v>
      </c>
      <c r="K14" s="19">
        <v>83</v>
      </c>
      <c r="L14" s="19">
        <v>53.8</v>
      </c>
      <c r="M14" s="43">
        <v>1169.0835471473856</v>
      </c>
    </row>
    <row r="15" spans="1:13" x14ac:dyDescent="0.3">
      <c r="A15" s="4">
        <v>1</v>
      </c>
      <c r="B15" s="3" t="s">
        <v>81</v>
      </c>
      <c r="C15" s="19">
        <v>43.7</v>
      </c>
      <c r="D15" s="19">
        <v>1990.6757462686571</v>
      </c>
      <c r="E15" s="19">
        <v>3.9813514925373141</v>
      </c>
      <c r="F15" s="19">
        <v>1.2</v>
      </c>
      <c r="G15" s="19">
        <v>85.1</v>
      </c>
      <c r="H15" s="19">
        <v>33</v>
      </c>
      <c r="I15" s="19">
        <v>5.9</v>
      </c>
      <c r="J15" s="19">
        <v>4.0999999999999996</v>
      </c>
      <c r="K15" s="19">
        <v>82</v>
      </c>
      <c r="L15" s="19">
        <v>54.6</v>
      </c>
      <c r="M15" s="43">
        <v>1322.7792291831188</v>
      </c>
    </row>
    <row r="16" spans="1:13" x14ac:dyDescent="0.3">
      <c r="A16" s="4">
        <v>1</v>
      </c>
      <c r="B16" s="3" t="s">
        <v>82</v>
      </c>
      <c r="C16" s="19">
        <v>41.35</v>
      </c>
      <c r="D16" s="19">
        <v>1513.2820679231866</v>
      </c>
      <c r="E16" s="19">
        <v>3.0265641358463733</v>
      </c>
      <c r="F16" s="19">
        <v>1.1499999999999999</v>
      </c>
      <c r="G16" s="19">
        <v>82.5</v>
      </c>
      <c r="H16" s="19">
        <v>28.9</v>
      </c>
      <c r="I16" s="19">
        <v>4.9000000000000004</v>
      </c>
      <c r="J16" s="19">
        <v>4.5</v>
      </c>
      <c r="K16" s="19">
        <v>83</v>
      </c>
      <c r="L16" s="19">
        <v>53.75</v>
      </c>
      <c r="M16" s="43">
        <v>992.69418076459135</v>
      </c>
    </row>
    <row r="17" spans="1:13" x14ac:dyDescent="0.3">
      <c r="A17" s="4">
        <v>1</v>
      </c>
      <c r="B17" s="89" t="s">
        <v>120</v>
      </c>
      <c r="C17" s="19">
        <v>43.35</v>
      </c>
      <c r="D17" s="19">
        <v>2011.602343117409</v>
      </c>
      <c r="E17" s="19">
        <v>4.0232046862348181</v>
      </c>
      <c r="F17" s="19">
        <v>1.22</v>
      </c>
      <c r="G17" s="19">
        <v>86</v>
      </c>
      <c r="H17" s="19">
        <v>34.4</v>
      </c>
      <c r="I17" s="19">
        <v>6.6</v>
      </c>
      <c r="J17" s="19">
        <v>4.5</v>
      </c>
      <c r="K17" s="19">
        <v>82</v>
      </c>
      <c r="L17" s="19">
        <v>54.55</v>
      </c>
      <c r="M17" s="43">
        <v>1335.6788908680317</v>
      </c>
    </row>
    <row r="18" spans="1:13" x14ac:dyDescent="0.3">
      <c r="A18" s="4">
        <v>1</v>
      </c>
      <c r="B18" s="89" t="s">
        <v>121</v>
      </c>
      <c r="C18" s="19">
        <v>42.6</v>
      </c>
      <c r="D18" s="19">
        <v>1983.6671552298465</v>
      </c>
      <c r="E18" s="19">
        <v>3.9673343104596928</v>
      </c>
      <c r="F18" s="19">
        <v>1.19</v>
      </c>
      <c r="G18" s="19">
        <v>83.9</v>
      </c>
      <c r="H18" s="19">
        <v>34.200000000000003</v>
      </c>
      <c r="I18" s="19">
        <v>6.8</v>
      </c>
      <c r="J18" s="19">
        <v>4.5999999999999996</v>
      </c>
      <c r="K18" s="19">
        <v>83</v>
      </c>
      <c r="L18" s="19">
        <v>54.4</v>
      </c>
      <c r="M18" s="43">
        <v>1314.1547734557957</v>
      </c>
    </row>
    <row r="19" spans="1:13" x14ac:dyDescent="0.3">
      <c r="A19" s="4">
        <v>1</v>
      </c>
      <c r="B19" s="3" t="s">
        <v>14</v>
      </c>
      <c r="C19" s="19">
        <v>45.5</v>
      </c>
      <c r="D19" s="19">
        <v>1948.1815761146675</v>
      </c>
      <c r="E19" s="19">
        <v>3.8963631522293349</v>
      </c>
      <c r="F19" s="19">
        <v>1.17</v>
      </c>
      <c r="G19" s="19">
        <v>82.8</v>
      </c>
      <c r="H19" s="19">
        <v>31.9</v>
      </c>
      <c r="I19" s="19">
        <v>7.3</v>
      </c>
      <c r="J19" s="19">
        <v>4.0999999999999996</v>
      </c>
      <c r="K19" s="19">
        <v>81</v>
      </c>
      <c r="L19" s="19">
        <v>54.25</v>
      </c>
      <c r="M19" s="43">
        <v>1287.7237470851321</v>
      </c>
    </row>
    <row r="20" spans="1:13" x14ac:dyDescent="0.3">
      <c r="A20" s="4">
        <v>1</v>
      </c>
      <c r="B20" s="3" t="s">
        <v>16</v>
      </c>
      <c r="C20" s="19">
        <v>44.15</v>
      </c>
      <c r="D20" s="19">
        <v>1753.1301346231905</v>
      </c>
      <c r="E20" s="19">
        <v>3.5062602692463809</v>
      </c>
      <c r="F20" s="19">
        <v>1.1399999999999999</v>
      </c>
      <c r="G20" s="19">
        <v>80.599999999999994</v>
      </c>
      <c r="H20" s="19">
        <v>27.5</v>
      </c>
      <c r="I20" s="19">
        <v>6.8</v>
      </c>
      <c r="J20" s="19">
        <v>4.3</v>
      </c>
      <c r="K20" s="19">
        <v>82</v>
      </c>
      <c r="L20" s="19">
        <v>53.7</v>
      </c>
      <c r="M20" s="43">
        <v>1149.154958898268</v>
      </c>
    </row>
  </sheetData>
  <mergeCells count="16">
    <mergeCell ref="A2:G2"/>
    <mergeCell ref="B11:B12"/>
    <mergeCell ref="A11:A12"/>
    <mergeCell ref="B10:G10"/>
    <mergeCell ref="E11:E12"/>
    <mergeCell ref="C4:D4"/>
    <mergeCell ref="C5:D5"/>
    <mergeCell ref="C6:D6"/>
    <mergeCell ref="C7:D7"/>
    <mergeCell ref="C9:D9"/>
    <mergeCell ref="C8:D8"/>
    <mergeCell ref="L11:L12"/>
    <mergeCell ref="M11:M12"/>
    <mergeCell ref="I11:I12"/>
    <mergeCell ref="K11:K12"/>
    <mergeCell ref="J11:J1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571CF-47B7-49B0-B8C7-D6A832644E96}">
  <dimension ref="A1:M20"/>
  <sheetViews>
    <sheetView workbookViewId="0"/>
  </sheetViews>
  <sheetFormatPr defaultRowHeight="14.4" x14ac:dyDescent="0.3"/>
  <cols>
    <col min="1" max="1" width="16.33203125" customWidth="1"/>
    <col min="2" max="2" width="12" customWidth="1"/>
    <col min="3" max="3" width="10.5546875" bestFit="1" customWidth="1"/>
    <col min="4" max="4" width="7.6640625" customWidth="1"/>
    <col min="5" max="5" width="6.44140625" customWidth="1"/>
    <col min="6" max="6" width="6" customWidth="1"/>
    <col min="7" max="7" width="13.6640625" bestFit="1" customWidth="1"/>
    <col min="8" max="8" width="12.5546875" customWidth="1"/>
    <col min="9" max="9" width="5.5546875" customWidth="1"/>
    <col min="10" max="10" width="11.88671875" customWidth="1"/>
    <col min="11" max="11" width="11.5546875" bestFit="1" customWidth="1"/>
    <col min="12" max="13" width="0" hidden="1" customWidth="1"/>
    <col min="14" max="14" width="11.5546875" bestFit="1" customWidth="1"/>
    <col min="15" max="15" width="8.44140625" bestFit="1" customWidth="1"/>
    <col min="17" max="17" width="12.44140625" bestFit="1" customWidth="1"/>
  </cols>
  <sheetData>
    <row r="1" spans="1:13" x14ac:dyDescent="0.3">
      <c r="A1" t="s">
        <v>190</v>
      </c>
    </row>
    <row r="2" spans="1:13" ht="17.399999999999999" x14ac:dyDescent="0.3">
      <c r="A2" s="75"/>
      <c r="B2" s="75"/>
      <c r="C2" s="75"/>
      <c r="D2" s="75"/>
      <c r="E2" s="75"/>
      <c r="F2" s="75"/>
    </row>
    <row r="3" spans="1:13" ht="15.6" x14ac:dyDescent="0.3">
      <c r="A3" s="5"/>
      <c r="B3" s="5"/>
      <c r="C3" s="5"/>
      <c r="D3" s="5"/>
      <c r="E3" s="5"/>
      <c r="F3" s="5"/>
    </row>
    <row r="4" spans="1:13" x14ac:dyDescent="0.3">
      <c r="A4" s="6" t="s">
        <v>44</v>
      </c>
      <c r="B4" s="72" t="s">
        <v>92</v>
      </c>
      <c r="C4" s="72"/>
      <c r="D4" s="6" t="s">
        <v>46</v>
      </c>
      <c r="E4" t="s">
        <v>104</v>
      </c>
      <c r="G4" s="6" t="s">
        <v>48</v>
      </c>
    </row>
    <row r="5" spans="1:13" x14ac:dyDescent="0.3">
      <c r="A5" s="6" t="s">
        <v>50</v>
      </c>
      <c r="B5" s="72" t="s">
        <v>93</v>
      </c>
      <c r="C5" s="72"/>
      <c r="D5" s="7" t="s">
        <v>52</v>
      </c>
      <c r="E5" s="8" t="s">
        <v>85</v>
      </c>
      <c r="F5" s="8"/>
      <c r="G5" s="6" t="s">
        <v>54</v>
      </c>
    </row>
    <row r="6" spans="1:13" x14ac:dyDescent="0.3">
      <c r="A6" s="6" t="s">
        <v>55</v>
      </c>
      <c r="B6" s="72" t="s">
        <v>124</v>
      </c>
      <c r="C6" s="72"/>
      <c r="D6" s="7" t="s">
        <v>57</v>
      </c>
      <c r="E6" s="8" t="s">
        <v>94</v>
      </c>
      <c r="F6" s="8"/>
      <c r="G6" s="6" t="s">
        <v>59</v>
      </c>
      <c r="H6" t="s">
        <v>95</v>
      </c>
    </row>
    <row r="7" spans="1:13" x14ac:dyDescent="0.3">
      <c r="A7" s="6"/>
      <c r="B7" s="72"/>
      <c r="C7" s="72"/>
      <c r="D7" s="7" t="s">
        <v>63</v>
      </c>
      <c r="E7" s="8" t="s">
        <v>96</v>
      </c>
      <c r="F7" s="8"/>
      <c r="G7" s="6" t="s">
        <v>64</v>
      </c>
      <c r="H7" t="s">
        <v>97</v>
      </c>
    </row>
    <row r="8" spans="1:13" x14ac:dyDescent="0.3">
      <c r="A8" s="6" t="s">
        <v>66</v>
      </c>
      <c r="B8" s="71">
        <v>45796</v>
      </c>
      <c r="C8" s="71"/>
      <c r="D8" s="6" t="s">
        <v>67</v>
      </c>
      <c r="E8" s="8" t="s">
        <v>98</v>
      </c>
      <c r="G8" s="6" t="s">
        <v>68</v>
      </c>
    </row>
    <row r="9" spans="1:13" x14ac:dyDescent="0.3">
      <c r="A9" s="6" t="s">
        <v>69</v>
      </c>
      <c r="B9" s="71">
        <v>45965</v>
      </c>
      <c r="C9" s="71"/>
      <c r="D9" s="6" t="s">
        <v>70</v>
      </c>
      <c r="E9">
        <v>38</v>
      </c>
    </row>
    <row r="10" spans="1:13" x14ac:dyDescent="0.3">
      <c r="A10" s="70"/>
      <c r="B10" s="70"/>
      <c r="C10" s="70"/>
      <c r="D10" s="70"/>
      <c r="E10" s="70"/>
      <c r="F10" s="70"/>
    </row>
    <row r="11" spans="1:13" ht="18" customHeight="1" x14ac:dyDescent="0.3">
      <c r="A11" s="69" t="s">
        <v>37</v>
      </c>
      <c r="B11" s="15" t="s">
        <v>72</v>
      </c>
      <c r="C11" s="15" t="s">
        <v>8</v>
      </c>
      <c r="D11" s="66" t="s">
        <v>73</v>
      </c>
      <c r="E11" s="79" t="s">
        <v>99</v>
      </c>
      <c r="F11" s="81" t="s">
        <v>75</v>
      </c>
      <c r="G11" s="66" t="s">
        <v>100</v>
      </c>
      <c r="H11" s="66" t="s">
        <v>5</v>
      </c>
      <c r="I11" s="66" t="s">
        <v>6</v>
      </c>
      <c r="J11" s="68" t="s">
        <v>125</v>
      </c>
      <c r="K11" s="64" t="s">
        <v>126</v>
      </c>
      <c r="L11" s="68" t="s">
        <v>125</v>
      </c>
      <c r="M11" s="64" t="s">
        <v>126</v>
      </c>
    </row>
    <row r="12" spans="1:13" ht="16.2" customHeight="1" x14ac:dyDescent="0.3">
      <c r="A12" s="69"/>
      <c r="B12" s="15" t="s">
        <v>76</v>
      </c>
      <c r="C12" s="15" t="s">
        <v>77</v>
      </c>
      <c r="D12" s="67"/>
      <c r="E12" s="80"/>
      <c r="F12" s="82"/>
      <c r="G12" s="67"/>
      <c r="H12" s="67"/>
      <c r="I12" s="67"/>
      <c r="J12" s="68"/>
      <c r="K12" s="64"/>
      <c r="L12" s="68"/>
      <c r="M12" s="64"/>
    </row>
    <row r="13" spans="1:13" x14ac:dyDescent="0.3">
      <c r="A13" s="3" t="s">
        <v>80</v>
      </c>
      <c r="B13" s="19">
        <v>43.65</v>
      </c>
      <c r="C13" s="19">
        <v>1196.8774863157894</v>
      </c>
      <c r="D13" s="19">
        <v>2.3937549726315788</v>
      </c>
      <c r="E13" s="19">
        <v>1.08</v>
      </c>
      <c r="F13" s="19">
        <v>81.900000000000006</v>
      </c>
      <c r="G13" s="19">
        <v>28.7</v>
      </c>
      <c r="H13" s="19">
        <v>5.7</v>
      </c>
      <c r="I13" s="19">
        <v>4.2</v>
      </c>
      <c r="J13" s="19">
        <v>52.75</v>
      </c>
      <c r="K13" s="43">
        <v>773.16794283046966</v>
      </c>
    </row>
    <row r="14" spans="1:13" x14ac:dyDescent="0.3">
      <c r="A14" s="3" t="s">
        <v>12</v>
      </c>
      <c r="B14" s="19">
        <v>45.1</v>
      </c>
      <c r="C14" s="19">
        <v>1525.3294736842106</v>
      </c>
      <c r="D14" s="19">
        <v>3.0506589473684214</v>
      </c>
      <c r="E14" s="19">
        <v>1.1399999999999999</v>
      </c>
      <c r="F14" s="19">
        <v>83</v>
      </c>
      <c r="G14" s="19">
        <v>28.2</v>
      </c>
      <c r="H14" s="19">
        <v>5.3</v>
      </c>
      <c r="I14" s="19">
        <v>4.5999999999999996</v>
      </c>
      <c r="J14" s="19">
        <v>53.8</v>
      </c>
      <c r="K14" s="43">
        <v>1001.3597935676132</v>
      </c>
    </row>
    <row r="15" spans="1:13" x14ac:dyDescent="0.3">
      <c r="A15" s="3" t="s">
        <v>81</v>
      </c>
      <c r="B15" s="19">
        <v>42.2</v>
      </c>
      <c r="C15" s="19">
        <v>1633.4766819408164</v>
      </c>
      <c r="D15" s="19">
        <v>3.2669533638816328</v>
      </c>
      <c r="E15" s="19">
        <v>1.22</v>
      </c>
      <c r="F15" s="19">
        <v>84.1</v>
      </c>
      <c r="G15" s="19">
        <v>31</v>
      </c>
      <c r="H15" s="19">
        <v>6</v>
      </c>
      <c r="I15" s="19">
        <v>4.0999999999999996</v>
      </c>
      <c r="J15" s="19">
        <v>54.5</v>
      </c>
      <c r="K15" s="43">
        <v>1083.7914250261169</v>
      </c>
    </row>
    <row r="16" spans="1:13" x14ac:dyDescent="0.3">
      <c r="A16" s="3" t="s">
        <v>82</v>
      </c>
      <c r="B16" s="19">
        <v>41.2</v>
      </c>
      <c r="C16" s="19">
        <v>1134.9136521913149</v>
      </c>
      <c r="D16" s="19">
        <v>2.2698273043826296</v>
      </c>
      <c r="E16" s="19">
        <v>1.22</v>
      </c>
      <c r="F16" s="19">
        <v>83.8</v>
      </c>
      <c r="G16" s="19">
        <v>32.799999999999997</v>
      </c>
      <c r="H16" s="19">
        <v>3.9</v>
      </c>
      <c r="I16" s="19">
        <v>4.2</v>
      </c>
      <c r="J16" s="19">
        <v>54.45</v>
      </c>
      <c r="K16" s="43">
        <v>752.43361015490541</v>
      </c>
    </row>
    <row r="17" spans="1:11" x14ac:dyDescent="0.3">
      <c r="A17" s="12" t="s">
        <v>122</v>
      </c>
      <c r="B17" s="19">
        <v>44.45</v>
      </c>
      <c r="C17" s="19">
        <v>1772.4703349282297</v>
      </c>
      <c r="D17" s="19">
        <v>3.5449406698564596</v>
      </c>
      <c r="E17" s="19">
        <v>1.22</v>
      </c>
      <c r="F17" s="19">
        <v>85.8</v>
      </c>
      <c r="G17" s="19">
        <v>36.200000000000003</v>
      </c>
      <c r="H17" s="19">
        <v>5.3</v>
      </c>
      <c r="I17" s="19">
        <v>4.2</v>
      </c>
      <c r="J17" s="19">
        <v>54.6</v>
      </c>
      <c r="K17" s="43">
        <v>1177.7844522298649</v>
      </c>
    </row>
    <row r="18" spans="1:11" x14ac:dyDescent="0.3">
      <c r="A18" s="3" t="s">
        <v>121</v>
      </c>
      <c r="B18" s="19">
        <v>43.3</v>
      </c>
      <c r="C18" s="19">
        <v>1642.214556838192</v>
      </c>
      <c r="D18" s="19">
        <v>3.2844291136763841</v>
      </c>
      <c r="E18" s="19">
        <v>1.25</v>
      </c>
      <c r="F18" s="19">
        <v>85.9</v>
      </c>
      <c r="G18" s="19">
        <v>35</v>
      </c>
      <c r="H18" s="19">
        <v>6.5</v>
      </c>
      <c r="I18" s="19">
        <v>4.3</v>
      </c>
      <c r="J18" s="19">
        <v>54.5</v>
      </c>
      <c r="K18" s="43">
        <v>1089.5888961448809</v>
      </c>
    </row>
    <row r="19" spans="1:11" x14ac:dyDescent="0.3">
      <c r="A19" s="3" t="s">
        <v>14</v>
      </c>
      <c r="B19" s="19">
        <v>43.35</v>
      </c>
      <c r="C19" s="19">
        <v>1478.9520676691729</v>
      </c>
      <c r="D19" s="19">
        <v>2.957904135338346</v>
      </c>
      <c r="E19" s="19">
        <v>1.21</v>
      </c>
      <c r="F19" s="19">
        <v>83</v>
      </c>
      <c r="G19" s="19">
        <v>31.7</v>
      </c>
      <c r="H19" s="19">
        <v>8.6</v>
      </c>
      <c r="I19" s="19">
        <v>3.7</v>
      </c>
      <c r="J19" s="19">
        <v>54.45</v>
      </c>
      <c r="K19" s="43">
        <v>980.52679283021644</v>
      </c>
    </row>
    <row r="20" spans="1:11" x14ac:dyDescent="0.3">
      <c r="A20" s="3" t="s">
        <v>16</v>
      </c>
      <c r="B20" s="19">
        <v>44.25</v>
      </c>
      <c r="C20" s="19">
        <v>1353.1566005176878</v>
      </c>
      <c r="D20" s="19">
        <v>2.7063132010353756</v>
      </c>
      <c r="E20" s="19">
        <v>1.18</v>
      </c>
      <c r="F20" s="19">
        <v>83.5</v>
      </c>
      <c r="G20" s="19">
        <v>27.3</v>
      </c>
      <c r="H20" s="19">
        <v>7.4</v>
      </c>
      <c r="I20" s="19">
        <v>4.2</v>
      </c>
      <c r="J20" s="19">
        <v>54.05</v>
      </c>
      <c r="K20" s="43">
        <v>891.71333914304125</v>
      </c>
    </row>
  </sheetData>
  <mergeCells count="19">
    <mergeCell ref="A2:F2"/>
    <mergeCell ref="A11:A12"/>
    <mergeCell ref="A10:F10"/>
    <mergeCell ref="B4:C4"/>
    <mergeCell ref="B5:C5"/>
    <mergeCell ref="B6:C6"/>
    <mergeCell ref="B7:C7"/>
    <mergeCell ref="B9:C9"/>
    <mergeCell ref="B8:C8"/>
    <mergeCell ref="D11:D12"/>
    <mergeCell ref="E11:E12"/>
    <mergeCell ref="F11:F12"/>
    <mergeCell ref="L11:L12"/>
    <mergeCell ref="M11:M12"/>
    <mergeCell ref="J11:J12"/>
    <mergeCell ref="K11:K12"/>
    <mergeCell ref="G11:G12"/>
    <mergeCell ref="H11:H12"/>
    <mergeCell ref="I11:I1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AC585-5E1C-4E56-A444-DC69A18F39DC}">
  <dimension ref="A1:O27"/>
  <sheetViews>
    <sheetView workbookViewId="0">
      <selection activeCell="B30" sqref="B30"/>
    </sheetView>
  </sheetViews>
  <sheetFormatPr defaultRowHeight="14.4" x14ac:dyDescent="0.3"/>
  <cols>
    <col min="2" max="2" width="19" bestFit="1" customWidth="1"/>
    <col min="5" max="6" width="0" hidden="1" customWidth="1"/>
    <col min="10" max="10" width="12" customWidth="1"/>
    <col min="12" max="13" width="11.5546875" bestFit="1" customWidth="1"/>
  </cols>
  <sheetData>
    <row r="1" spans="1:15" x14ac:dyDescent="0.3">
      <c r="A1" t="s">
        <v>191</v>
      </c>
    </row>
    <row r="2" spans="1:15" x14ac:dyDescent="0.3">
      <c r="G2" s="6" t="s">
        <v>44</v>
      </c>
      <c r="H2" s="72" t="s">
        <v>172</v>
      </c>
      <c r="I2" s="72"/>
      <c r="J2" s="6" t="s">
        <v>46</v>
      </c>
      <c r="K2" s="77" t="s">
        <v>149</v>
      </c>
      <c r="L2" s="77"/>
      <c r="M2" s="6" t="s">
        <v>48</v>
      </c>
      <c r="N2" t="s">
        <v>49</v>
      </c>
    </row>
    <row r="3" spans="1:15" x14ac:dyDescent="0.3">
      <c r="G3" s="6" t="s">
        <v>50</v>
      </c>
      <c r="H3" s="72" t="s">
        <v>173</v>
      </c>
      <c r="I3" s="72"/>
      <c r="J3" s="7" t="s">
        <v>52</v>
      </c>
      <c r="K3" s="83" t="s">
        <v>174</v>
      </c>
      <c r="L3" s="83"/>
      <c r="M3" s="6" t="s">
        <v>54</v>
      </c>
    </row>
    <row r="4" spans="1:15" x14ac:dyDescent="0.3">
      <c r="G4" s="6" t="s">
        <v>55</v>
      </c>
      <c r="H4" s="72" t="s">
        <v>101</v>
      </c>
      <c r="I4" s="72"/>
      <c r="J4" s="7" t="s">
        <v>57</v>
      </c>
      <c r="K4" s="83" t="s">
        <v>175</v>
      </c>
      <c r="L4" s="83"/>
      <c r="M4" s="6" t="s">
        <v>59</v>
      </c>
      <c r="N4" s="77" t="s">
        <v>176</v>
      </c>
      <c r="O4" s="77"/>
    </row>
    <row r="5" spans="1:15" x14ac:dyDescent="0.3">
      <c r="G5" s="6" t="s">
        <v>61</v>
      </c>
      <c r="H5" s="72" t="s">
        <v>177</v>
      </c>
      <c r="I5" s="72"/>
      <c r="J5" s="7" t="s">
        <v>63</v>
      </c>
      <c r="K5" s="83" t="s">
        <v>178</v>
      </c>
      <c r="L5" s="83"/>
      <c r="M5" s="6" t="s">
        <v>64</v>
      </c>
      <c r="N5" t="s">
        <v>179</v>
      </c>
    </row>
    <row r="6" spans="1:15" x14ac:dyDescent="0.3">
      <c r="G6" s="6" t="s">
        <v>66</v>
      </c>
      <c r="H6" s="71">
        <v>45793</v>
      </c>
      <c r="I6" s="71"/>
      <c r="J6" s="6" t="s">
        <v>67</v>
      </c>
      <c r="K6" s="77" t="s">
        <v>180</v>
      </c>
      <c r="L6" s="77"/>
      <c r="M6" s="6" t="s">
        <v>68</v>
      </c>
    </row>
    <row r="7" spans="1:15" x14ac:dyDescent="0.3">
      <c r="G7" s="6" t="s">
        <v>69</v>
      </c>
      <c r="H7" s="71">
        <v>45931</v>
      </c>
      <c r="I7" s="71"/>
      <c r="J7" s="6" t="s">
        <v>70</v>
      </c>
      <c r="K7" s="77" t="s">
        <v>102</v>
      </c>
      <c r="L7" s="77"/>
    </row>
    <row r="10" spans="1:15" x14ac:dyDescent="0.3">
      <c r="A10" s="69" t="s">
        <v>71</v>
      </c>
      <c r="B10" s="69" t="s">
        <v>37</v>
      </c>
      <c r="C10" s="14" t="s">
        <v>72</v>
      </c>
      <c r="D10" s="14" t="s">
        <v>8</v>
      </c>
      <c r="E10" s="14" t="s">
        <v>73</v>
      </c>
      <c r="F10" s="14" t="s">
        <v>74</v>
      </c>
      <c r="G10" s="34" t="s">
        <v>1</v>
      </c>
      <c r="H10" s="14" t="s">
        <v>75</v>
      </c>
      <c r="I10" s="14" t="s">
        <v>4</v>
      </c>
      <c r="J10" s="66" t="s">
        <v>5</v>
      </c>
      <c r="K10" s="66" t="s">
        <v>6</v>
      </c>
      <c r="L10" s="68" t="s">
        <v>125</v>
      </c>
      <c r="M10" s="64" t="s">
        <v>126</v>
      </c>
    </row>
    <row r="11" spans="1:15" x14ac:dyDescent="0.3">
      <c r="A11" s="69"/>
      <c r="B11" s="69"/>
      <c r="C11" s="14" t="s">
        <v>76</v>
      </c>
      <c r="D11" s="14" t="s">
        <v>77</v>
      </c>
      <c r="E11" s="33"/>
      <c r="F11" s="14"/>
      <c r="G11" s="14" t="s">
        <v>78</v>
      </c>
      <c r="H11" s="14"/>
      <c r="I11" s="14" t="s">
        <v>79</v>
      </c>
      <c r="J11" s="67"/>
      <c r="K11" s="67"/>
      <c r="L11" s="68"/>
      <c r="M11" s="64"/>
    </row>
    <row r="12" spans="1:15" ht="15.6" x14ac:dyDescent="0.3">
      <c r="A12" s="4">
        <v>1</v>
      </c>
      <c r="B12" s="13" t="s">
        <v>80</v>
      </c>
      <c r="C12" s="19">
        <v>44.819159335288376</v>
      </c>
      <c r="D12" s="19">
        <v>1401.8632619699654</v>
      </c>
      <c r="E12" s="19">
        <v>2.8037265239399307</v>
      </c>
      <c r="F12" s="19"/>
      <c r="G12" s="20">
        <v>1.21</v>
      </c>
      <c r="H12" s="20">
        <v>85.9</v>
      </c>
      <c r="I12" s="20">
        <v>31.1</v>
      </c>
      <c r="J12" s="20">
        <v>4.5</v>
      </c>
      <c r="K12" s="20">
        <v>4</v>
      </c>
      <c r="L12" s="20">
        <v>54.55</v>
      </c>
      <c r="M12" s="44">
        <v>930.81973845533435</v>
      </c>
    </row>
    <row r="13" spans="1:15" ht="15.6" x14ac:dyDescent="0.3">
      <c r="A13" s="4">
        <v>2</v>
      </c>
      <c r="B13" s="13" t="s">
        <v>80</v>
      </c>
      <c r="C13" s="19">
        <v>43.54114713216957</v>
      </c>
      <c r="D13" s="19">
        <v>1355.4671041108722</v>
      </c>
      <c r="E13" s="19">
        <v>2.7109342082217447</v>
      </c>
      <c r="F13" s="19"/>
      <c r="G13" s="20">
        <v>1.18</v>
      </c>
      <c r="H13" s="20">
        <v>84.2</v>
      </c>
      <c r="I13" s="20">
        <v>30.4</v>
      </c>
      <c r="J13" s="20">
        <v>5.2</v>
      </c>
      <c r="K13" s="20">
        <v>4</v>
      </c>
      <c r="L13" s="20">
        <v>54.3</v>
      </c>
      <c r="M13" s="44">
        <v>900.01326774217364</v>
      </c>
    </row>
    <row r="14" spans="1:15" ht="15.6" x14ac:dyDescent="0.3">
      <c r="A14" s="4">
        <v>1</v>
      </c>
      <c r="B14" s="13" t="s">
        <v>81</v>
      </c>
      <c r="C14" s="19">
        <v>43.318430203676108</v>
      </c>
      <c r="D14" s="19">
        <v>1456.5936151855049</v>
      </c>
      <c r="E14" s="19">
        <v>2.9131872303710096</v>
      </c>
      <c r="F14" s="19"/>
      <c r="G14" s="20">
        <v>1.25</v>
      </c>
      <c r="H14" s="20">
        <v>85.2</v>
      </c>
      <c r="I14" s="20">
        <v>31.7</v>
      </c>
      <c r="J14" s="20">
        <v>5.6</v>
      </c>
      <c r="K14" s="20">
        <v>3.9</v>
      </c>
      <c r="L14" s="20">
        <v>54.55</v>
      </c>
      <c r="M14" s="44">
        <v>967.16001103945746</v>
      </c>
    </row>
    <row r="15" spans="1:15" ht="15.6" x14ac:dyDescent="0.3">
      <c r="A15" s="4">
        <v>2</v>
      </c>
      <c r="B15" s="13" t="s">
        <v>81</v>
      </c>
      <c r="C15" s="19">
        <v>43.7007874015748</v>
      </c>
      <c r="D15" s="19">
        <v>1491.0401989225031</v>
      </c>
      <c r="E15" s="19">
        <v>2.9820803978450061</v>
      </c>
      <c r="F15" s="19"/>
      <c r="G15" s="20">
        <v>1.27</v>
      </c>
      <c r="H15" s="20">
        <v>87.5</v>
      </c>
      <c r="I15" s="20">
        <v>33.299999999999997</v>
      </c>
      <c r="J15" s="20">
        <v>5.8</v>
      </c>
      <c r="K15" s="20">
        <v>3.5</v>
      </c>
      <c r="L15" s="20">
        <v>54.55</v>
      </c>
      <c r="M15" s="44">
        <v>990.0321134295973</v>
      </c>
    </row>
    <row r="16" spans="1:15" x14ac:dyDescent="0.3">
      <c r="A16" s="4">
        <v>1</v>
      </c>
      <c r="B16" s="13" t="s">
        <v>14</v>
      </c>
      <c r="C16" s="19" t="s">
        <v>105</v>
      </c>
      <c r="D16" s="19" t="s">
        <v>105</v>
      </c>
      <c r="E16" s="19" t="s">
        <v>105</v>
      </c>
      <c r="F16" s="19" t="s">
        <v>105</v>
      </c>
      <c r="G16" s="19" t="s">
        <v>105</v>
      </c>
      <c r="H16" s="19" t="s">
        <v>105</v>
      </c>
      <c r="I16" s="19" t="s">
        <v>105</v>
      </c>
      <c r="J16" s="19" t="s">
        <v>105</v>
      </c>
      <c r="K16" s="19" t="s">
        <v>105</v>
      </c>
      <c r="L16" s="19" t="s">
        <v>105</v>
      </c>
      <c r="M16" s="43" t="s">
        <v>105</v>
      </c>
    </row>
    <row r="17" spans="1:13" ht="15.6" x14ac:dyDescent="0.3">
      <c r="A17" s="4">
        <v>2</v>
      </c>
      <c r="B17" s="13" t="s">
        <v>14</v>
      </c>
      <c r="C17" s="19">
        <v>45.341305430991532</v>
      </c>
      <c r="D17" s="19">
        <v>1491.7249039601359</v>
      </c>
      <c r="E17" s="19">
        <v>2.9834498079202718</v>
      </c>
      <c r="F17" s="19"/>
      <c r="G17" s="20">
        <v>1.21</v>
      </c>
      <c r="H17" s="20">
        <v>87.2</v>
      </c>
      <c r="I17" s="20">
        <v>33.6</v>
      </c>
      <c r="J17" s="20">
        <v>7.4</v>
      </c>
      <c r="K17" s="20">
        <v>3.8</v>
      </c>
      <c r="L17" s="20">
        <v>54.65</v>
      </c>
      <c r="M17" s="44">
        <v>446.00715909757599</v>
      </c>
    </row>
    <row r="18" spans="1:13" x14ac:dyDescent="0.3">
      <c r="A18" s="4">
        <v>1</v>
      </c>
      <c r="B18" s="13" t="s">
        <v>12</v>
      </c>
      <c r="C18" s="19" t="s">
        <v>105</v>
      </c>
      <c r="D18" s="19" t="s">
        <v>105</v>
      </c>
      <c r="E18" s="19" t="s">
        <v>105</v>
      </c>
      <c r="F18" s="19" t="s">
        <v>105</v>
      </c>
      <c r="G18" s="19" t="s">
        <v>105</v>
      </c>
      <c r="H18" s="19" t="s">
        <v>105</v>
      </c>
      <c r="I18" s="19" t="s">
        <v>105</v>
      </c>
      <c r="J18" s="19" t="s">
        <v>105</v>
      </c>
      <c r="K18" s="19" t="s">
        <v>105</v>
      </c>
      <c r="L18" s="19" t="s">
        <v>105</v>
      </c>
      <c r="M18" s="43" t="s">
        <v>105</v>
      </c>
    </row>
    <row r="19" spans="1:13" ht="15.6" x14ac:dyDescent="0.3">
      <c r="A19" s="4">
        <v>2</v>
      </c>
      <c r="B19" s="13" t="s">
        <v>12</v>
      </c>
      <c r="C19" s="19">
        <v>46.326836581709145</v>
      </c>
      <c r="D19" s="19">
        <v>1793.130680932212</v>
      </c>
      <c r="E19" s="19">
        <v>3.5862613618644241</v>
      </c>
      <c r="F19" s="19"/>
      <c r="G19" s="20">
        <v>1.21</v>
      </c>
      <c r="H19" s="20">
        <v>85.5</v>
      </c>
      <c r="I19" s="20">
        <v>30.6</v>
      </c>
      <c r="J19" s="20">
        <v>4.3</v>
      </c>
      <c r="K19" s="20">
        <v>4.4000000000000004</v>
      </c>
      <c r="L19" s="20">
        <v>54.25</v>
      </c>
      <c r="M19" s="44">
        <v>536.12373083680177</v>
      </c>
    </row>
    <row r="20" spans="1:13" ht="15.6" x14ac:dyDescent="0.3">
      <c r="A20" s="4">
        <v>1</v>
      </c>
      <c r="B20" s="13" t="s">
        <v>16</v>
      </c>
      <c r="C20" s="19">
        <v>44.49404761904762</v>
      </c>
      <c r="D20" s="19">
        <v>1465.0732538742357</v>
      </c>
      <c r="E20" s="19">
        <v>2.9301465077484714</v>
      </c>
      <c r="F20" s="19"/>
      <c r="G20" s="20">
        <v>1.2</v>
      </c>
      <c r="H20" s="20">
        <v>83.8</v>
      </c>
      <c r="I20" s="20">
        <v>29.9</v>
      </c>
      <c r="J20" s="20">
        <v>5.7</v>
      </c>
      <c r="K20" s="20">
        <v>3.4</v>
      </c>
      <c r="L20" s="20">
        <v>49.35</v>
      </c>
      <c r="M20" s="44">
        <v>896.60657626934403</v>
      </c>
    </row>
    <row r="21" spans="1:13" ht="15.6" x14ac:dyDescent="0.3">
      <c r="A21" s="4">
        <v>2</v>
      </c>
      <c r="B21" s="13" t="s">
        <v>16</v>
      </c>
      <c r="C21" s="19">
        <v>43.602362204724407</v>
      </c>
      <c r="D21" s="19">
        <v>1406.8181645757488</v>
      </c>
      <c r="E21" s="19">
        <v>2.8136363291514979</v>
      </c>
      <c r="F21" s="19"/>
      <c r="G21" s="20">
        <v>1.22</v>
      </c>
      <c r="H21" s="20">
        <v>85.9</v>
      </c>
      <c r="I21" s="20">
        <v>28.1</v>
      </c>
      <c r="J21" s="20">
        <v>7</v>
      </c>
      <c r="K21" s="20">
        <v>3.7</v>
      </c>
      <c r="L21" s="20">
        <v>54.15</v>
      </c>
      <c r="M21" s="44">
        <v>860.95518748857194</v>
      </c>
    </row>
    <row r="22" spans="1:13" ht="15.6" x14ac:dyDescent="0.3">
      <c r="A22" s="4">
        <v>1</v>
      </c>
      <c r="B22" s="13" t="s">
        <v>82</v>
      </c>
      <c r="C22" s="19">
        <v>42.800982800982801</v>
      </c>
      <c r="D22" s="19">
        <v>1539.245251443394</v>
      </c>
      <c r="E22" s="19">
        <v>3.0784905028867877</v>
      </c>
      <c r="F22" s="19"/>
      <c r="G22" s="20">
        <v>1.2</v>
      </c>
      <c r="H22" s="20">
        <v>84.7</v>
      </c>
      <c r="I22" s="20">
        <v>29.7</v>
      </c>
      <c r="J22" s="20">
        <v>4.5999999999999996</v>
      </c>
      <c r="K22" s="20">
        <v>4.3</v>
      </c>
      <c r="L22" s="20">
        <v>54.05</v>
      </c>
      <c r="M22" s="44">
        <v>1014.3434414017902</v>
      </c>
    </row>
    <row r="23" spans="1:13" ht="15.6" x14ac:dyDescent="0.3">
      <c r="A23" s="4">
        <v>2</v>
      </c>
      <c r="B23" s="13" t="s">
        <v>82</v>
      </c>
      <c r="C23" s="19">
        <v>43.535749265426062</v>
      </c>
      <c r="D23" s="19">
        <v>1578.6268115491202</v>
      </c>
      <c r="E23" s="19">
        <v>3.1572536230982404</v>
      </c>
      <c r="F23" s="19"/>
      <c r="G23" s="20">
        <v>1.23</v>
      </c>
      <c r="H23" s="20">
        <v>86</v>
      </c>
      <c r="I23" s="20">
        <v>31</v>
      </c>
      <c r="J23" s="20">
        <v>4.3</v>
      </c>
      <c r="K23" s="20">
        <v>4.0999999999999996</v>
      </c>
      <c r="L23" s="20">
        <v>54.6</v>
      </c>
      <c r="M23" s="44">
        <v>1040.295398809458</v>
      </c>
    </row>
    <row r="24" spans="1:13" ht="15.6" x14ac:dyDescent="0.3">
      <c r="A24" s="4">
        <v>1</v>
      </c>
      <c r="B24" s="13" t="s">
        <v>122</v>
      </c>
      <c r="C24" s="19">
        <v>46.291687406669986</v>
      </c>
      <c r="D24" s="19">
        <v>1384.8977032972189</v>
      </c>
      <c r="E24" s="19">
        <v>2.7697954065944379</v>
      </c>
      <c r="F24" s="19"/>
      <c r="G24" s="20">
        <v>1.18</v>
      </c>
      <c r="H24" s="20">
        <v>86.3</v>
      </c>
      <c r="I24" s="20">
        <v>35.6</v>
      </c>
      <c r="J24" s="20">
        <v>5.5</v>
      </c>
      <c r="K24" s="20">
        <v>4.5999999999999996</v>
      </c>
      <c r="L24" s="20">
        <v>54.55</v>
      </c>
      <c r="M24" s="44">
        <v>919.55481889083751</v>
      </c>
    </row>
    <row r="25" spans="1:13" ht="15.6" x14ac:dyDescent="0.3">
      <c r="A25" s="4">
        <v>2</v>
      </c>
      <c r="B25" s="13" t="s">
        <v>122</v>
      </c>
      <c r="C25" s="19">
        <v>46.354679802955658</v>
      </c>
      <c r="D25" s="19">
        <v>1258.6199698028029</v>
      </c>
      <c r="E25" s="19">
        <v>2.5172399396056058</v>
      </c>
      <c r="F25" s="19"/>
      <c r="G25" s="20">
        <v>1.2</v>
      </c>
      <c r="H25" s="20">
        <v>86.7</v>
      </c>
      <c r="I25" s="20">
        <v>35.1</v>
      </c>
      <c r="J25" s="20">
        <v>5.5</v>
      </c>
      <c r="K25" s="20">
        <v>4.7</v>
      </c>
      <c r="L25" s="20">
        <v>54.55</v>
      </c>
      <c r="M25" s="44">
        <v>835.70797729600952</v>
      </c>
    </row>
    <row r="26" spans="1:13" ht="15.6" x14ac:dyDescent="0.3">
      <c r="A26" s="4">
        <v>1</v>
      </c>
      <c r="B26" s="13" t="s">
        <v>121</v>
      </c>
      <c r="C26" s="19">
        <v>43.737957610789977</v>
      </c>
      <c r="D26" s="19">
        <v>1463.9635114132959</v>
      </c>
      <c r="E26" s="19">
        <v>2.9279270228265917</v>
      </c>
      <c r="F26" s="19"/>
      <c r="G26" s="20">
        <v>1.23</v>
      </c>
      <c r="H26" s="20">
        <v>84.4</v>
      </c>
      <c r="I26" s="20">
        <v>36</v>
      </c>
      <c r="J26" s="20">
        <v>5.7</v>
      </c>
      <c r="K26" s="20">
        <v>4.3</v>
      </c>
      <c r="L26" s="20">
        <v>54.45</v>
      </c>
      <c r="M26" s="44">
        <v>970.58956679293692</v>
      </c>
    </row>
    <row r="27" spans="1:13" ht="15.6" x14ac:dyDescent="0.3">
      <c r="A27" s="4">
        <v>2</v>
      </c>
      <c r="B27" s="13" t="s">
        <v>121</v>
      </c>
      <c r="C27" s="19">
        <v>43.845773603559067</v>
      </c>
      <c r="D27" s="19">
        <v>1148.4497688348695</v>
      </c>
      <c r="E27" s="19">
        <v>2.2968995376697388</v>
      </c>
      <c r="F27" s="19"/>
      <c r="G27" s="20">
        <v>1.24</v>
      </c>
      <c r="H27" s="20">
        <v>87.2</v>
      </c>
      <c r="I27" s="20">
        <v>34.4</v>
      </c>
      <c r="J27" s="20">
        <v>6.2</v>
      </c>
      <c r="K27" s="20">
        <v>4.3</v>
      </c>
      <c r="L27" s="20">
        <v>54.55</v>
      </c>
      <c r="M27" s="44">
        <v>761.40788682689902</v>
      </c>
    </row>
  </sheetData>
  <mergeCells count="19">
    <mergeCell ref="B10:B11"/>
    <mergeCell ref="A10:A11"/>
    <mergeCell ref="H2:I2"/>
    <mergeCell ref="K2:L2"/>
    <mergeCell ref="H3:I3"/>
    <mergeCell ref="K3:L3"/>
    <mergeCell ref="H4:I4"/>
    <mergeCell ref="K4:L4"/>
    <mergeCell ref="H7:I7"/>
    <mergeCell ref="K7:L7"/>
    <mergeCell ref="L10:L11"/>
    <mergeCell ref="N4:O4"/>
    <mergeCell ref="H5:I5"/>
    <mergeCell ref="K5:L5"/>
    <mergeCell ref="H6:I6"/>
    <mergeCell ref="K6:L6"/>
    <mergeCell ref="M10:M11"/>
    <mergeCell ref="J10:J11"/>
    <mergeCell ref="K10:K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3C5F1-A8F0-44CB-AD18-47DF4E7260C2}">
  <dimension ref="A1:L20"/>
  <sheetViews>
    <sheetView workbookViewId="0">
      <selection activeCell="N34" sqref="N34"/>
    </sheetView>
  </sheetViews>
  <sheetFormatPr defaultRowHeight="14.4" x14ac:dyDescent="0.3"/>
  <cols>
    <col min="1" max="1" width="14.33203125" customWidth="1"/>
    <col min="2" max="2" width="7.44140625" customWidth="1"/>
    <col min="3" max="3" width="8.33203125" customWidth="1"/>
    <col min="4" max="4" width="8.109375" customWidth="1"/>
    <col min="5" max="5" width="6.88671875" customWidth="1"/>
    <col min="6" max="6" width="16.6640625" customWidth="1"/>
    <col min="7" max="7" width="6.6640625" customWidth="1"/>
    <col min="8" max="8" width="13.33203125" customWidth="1"/>
    <col min="9" max="9" width="5.44140625" customWidth="1"/>
    <col min="10" max="10" width="4.6640625" customWidth="1"/>
    <col min="11" max="11" width="11.44140625" customWidth="1"/>
    <col min="12" max="12" width="11.6640625" customWidth="1"/>
    <col min="13" max="13" width="8.5546875" customWidth="1"/>
  </cols>
  <sheetData>
    <row r="1" spans="1:12" x14ac:dyDescent="0.3">
      <c r="A1" t="s">
        <v>192</v>
      </c>
    </row>
    <row r="2" spans="1:12" ht="17.399999999999999" x14ac:dyDescent="0.3">
      <c r="A2" s="75"/>
      <c r="B2" s="75"/>
      <c r="C2" s="75"/>
      <c r="D2" s="75"/>
      <c r="E2" s="75"/>
      <c r="F2" s="75"/>
    </row>
    <row r="3" spans="1:12" ht="15.6" x14ac:dyDescent="0.3">
      <c r="A3" s="5"/>
      <c r="B3" s="5"/>
      <c r="C3" s="5"/>
      <c r="D3" s="5"/>
      <c r="E3" s="5"/>
      <c r="F3" s="5"/>
    </row>
    <row r="4" spans="1:12" x14ac:dyDescent="0.3">
      <c r="A4" s="6" t="s">
        <v>44</v>
      </c>
      <c r="B4" s="72" t="s">
        <v>103</v>
      </c>
      <c r="C4" s="72"/>
      <c r="D4" s="6" t="s">
        <v>46</v>
      </c>
      <c r="E4" t="s">
        <v>104</v>
      </c>
      <c r="G4" s="6" t="s">
        <v>48</v>
      </c>
      <c r="H4" t="s">
        <v>105</v>
      </c>
    </row>
    <row r="5" spans="1:12" x14ac:dyDescent="0.3">
      <c r="A5" s="6" t="s">
        <v>50</v>
      </c>
      <c r="B5" s="72" t="s">
        <v>106</v>
      </c>
      <c r="C5" s="72"/>
      <c r="D5" s="7" t="s">
        <v>52</v>
      </c>
      <c r="E5" s="8" t="s">
        <v>107</v>
      </c>
      <c r="F5" s="8"/>
      <c r="G5" s="6" t="s">
        <v>54</v>
      </c>
    </row>
    <row r="6" spans="1:12" x14ac:dyDescent="0.3">
      <c r="A6" s="6" t="s">
        <v>55</v>
      </c>
      <c r="B6" s="72" t="s">
        <v>108</v>
      </c>
      <c r="C6" s="72"/>
      <c r="D6" s="7" t="s">
        <v>57</v>
      </c>
      <c r="E6" s="8" t="s">
        <v>109</v>
      </c>
      <c r="F6" s="8"/>
      <c r="G6" s="6" t="s">
        <v>59</v>
      </c>
      <c r="H6" t="s">
        <v>110</v>
      </c>
    </row>
    <row r="7" spans="1:12" x14ac:dyDescent="0.3">
      <c r="A7" s="6" t="s">
        <v>61</v>
      </c>
      <c r="B7" s="72" t="s">
        <v>62</v>
      </c>
      <c r="C7" s="72"/>
      <c r="D7" s="7" t="s">
        <v>63</v>
      </c>
      <c r="E7" s="8">
        <v>80</v>
      </c>
      <c r="F7" s="8"/>
      <c r="G7" s="6" t="s">
        <v>64</v>
      </c>
      <c r="H7" t="s">
        <v>111</v>
      </c>
    </row>
    <row r="8" spans="1:12" x14ac:dyDescent="0.3">
      <c r="A8" s="6" t="s">
        <v>66</v>
      </c>
      <c r="B8" s="71">
        <v>45793</v>
      </c>
      <c r="C8" s="71"/>
      <c r="D8" s="6" t="s">
        <v>67</v>
      </c>
      <c r="E8" s="2">
        <v>40000</v>
      </c>
      <c r="G8" s="6" t="s">
        <v>68</v>
      </c>
      <c r="H8" t="s">
        <v>112</v>
      </c>
    </row>
    <row r="9" spans="1:12" x14ac:dyDescent="0.3">
      <c r="A9" s="6" t="s">
        <v>69</v>
      </c>
      <c r="B9" s="71">
        <v>45931</v>
      </c>
      <c r="C9" s="71"/>
      <c r="D9" s="6" t="s">
        <v>70</v>
      </c>
      <c r="E9" t="s">
        <v>113</v>
      </c>
    </row>
    <row r="10" spans="1:12" x14ac:dyDescent="0.3">
      <c r="A10" s="70"/>
      <c r="B10" s="70"/>
      <c r="C10" s="70"/>
      <c r="D10" s="70"/>
      <c r="E10" s="70"/>
      <c r="F10" s="70"/>
    </row>
    <row r="11" spans="1:12" x14ac:dyDescent="0.3">
      <c r="A11" s="69" t="s">
        <v>37</v>
      </c>
      <c r="B11" s="15" t="s">
        <v>72</v>
      </c>
      <c r="C11" s="15" t="s">
        <v>8</v>
      </c>
      <c r="D11" s="66" t="s">
        <v>73</v>
      </c>
      <c r="E11" s="18" t="s">
        <v>1</v>
      </c>
      <c r="F11" s="66" t="s">
        <v>75</v>
      </c>
      <c r="G11" s="66" t="s">
        <v>3</v>
      </c>
      <c r="H11" s="14" t="s">
        <v>4</v>
      </c>
      <c r="I11" s="66" t="s">
        <v>5</v>
      </c>
      <c r="J11" s="66" t="s">
        <v>6</v>
      </c>
      <c r="K11" s="68" t="s">
        <v>125</v>
      </c>
      <c r="L11" s="64" t="s">
        <v>126</v>
      </c>
    </row>
    <row r="12" spans="1:12" x14ac:dyDescent="0.3">
      <c r="A12" s="69"/>
      <c r="B12" s="15" t="s">
        <v>76</v>
      </c>
      <c r="C12" s="15" t="s">
        <v>77</v>
      </c>
      <c r="D12" s="67"/>
      <c r="E12" s="15" t="s">
        <v>78</v>
      </c>
      <c r="F12" s="67"/>
      <c r="G12" s="67"/>
      <c r="H12" s="14" t="s">
        <v>79</v>
      </c>
      <c r="I12" s="67"/>
      <c r="J12" s="67"/>
      <c r="K12" s="68"/>
      <c r="L12" s="64"/>
    </row>
    <row r="13" spans="1:12" ht="15.6" x14ac:dyDescent="0.3">
      <c r="A13" s="35" t="s">
        <v>80</v>
      </c>
      <c r="B13" s="58">
        <v>45.756097560975604</v>
      </c>
      <c r="C13" s="58">
        <v>1839.6524946735776</v>
      </c>
      <c r="D13" s="58">
        <v>3.6793049893471554</v>
      </c>
      <c r="E13" s="20">
        <v>1.17</v>
      </c>
      <c r="F13" s="11">
        <v>82.7</v>
      </c>
      <c r="G13" s="11">
        <v>7.9</v>
      </c>
      <c r="H13" s="20">
        <v>31.4</v>
      </c>
      <c r="I13" s="11">
        <v>4.9000000000000004</v>
      </c>
      <c r="J13" s="11">
        <v>4.3</v>
      </c>
      <c r="K13" s="20">
        <v>54.15</v>
      </c>
      <c r="L13" s="44">
        <v>1214.1500000000001</v>
      </c>
    </row>
    <row r="14" spans="1:12" ht="15.6" x14ac:dyDescent="0.3">
      <c r="A14" s="35" t="s">
        <v>12</v>
      </c>
      <c r="B14" s="58">
        <v>46.692797648211659</v>
      </c>
      <c r="C14" s="58">
        <v>2198.2695687822879</v>
      </c>
      <c r="D14" s="58">
        <v>4.3965391375645755</v>
      </c>
      <c r="E14" s="20">
        <v>1.19</v>
      </c>
      <c r="F14" s="11">
        <v>85.3</v>
      </c>
      <c r="G14" s="11">
        <v>6.7</v>
      </c>
      <c r="H14" s="20">
        <v>30.6</v>
      </c>
      <c r="I14" s="11">
        <v>5.4</v>
      </c>
      <c r="J14" s="11">
        <v>4.8</v>
      </c>
      <c r="K14" s="20">
        <v>54.25</v>
      </c>
      <c r="L14" s="44">
        <v>1453.03</v>
      </c>
    </row>
    <row r="15" spans="1:12" ht="15.6" x14ac:dyDescent="0.3">
      <c r="A15" s="35" t="s">
        <v>81</v>
      </c>
      <c r="B15" s="58">
        <v>44.829292429490344</v>
      </c>
      <c r="C15" s="58">
        <v>2024.025184401456</v>
      </c>
      <c r="D15" s="58">
        <v>4.0480503688029117</v>
      </c>
      <c r="E15" s="20">
        <v>1.24</v>
      </c>
      <c r="F15" s="11">
        <v>84.7</v>
      </c>
      <c r="G15" s="11">
        <v>7.5</v>
      </c>
      <c r="H15" s="20">
        <v>31</v>
      </c>
      <c r="I15" s="11">
        <v>6.7</v>
      </c>
      <c r="J15" s="11">
        <v>4.0999999999999996</v>
      </c>
      <c r="K15" s="20">
        <v>54.5</v>
      </c>
      <c r="L15" s="44">
        <v>1342.92</v>
      </c>
    </row>
    <row r="16" spans="1:12" ht="15.6" x14ac:dyDescent="0.3">
      <c r="A16" s="35" t="s">
        <v>82</v>
      </c>
      <c r="B16" s="58">
        <v>43.358024691358018</v>
      </c>
      <c r="C16" s="58">
        <v>1978.0367588177373</v>
      </c>
      <c r="D16" s="58">
        <v>3.9560735176354749</v>
      </c>
      <c r="E16" s="20">
        <v>1.25</v>
      </c>
      <c r="F16" s="11">
        <v>84.8</v>
      </c>
      <c r="G16" s="11">
        <v>6.2</v>
      </c>
      <c r="H16" s="20">
        <v>31.3</v>
      </c>
      <c r="I16" s="11">
        <v>4.9000000000000004</v>
      </c>
      <c r="J16" s="11">
        <v>4.4000000000000004</v>
      </c>
      <c r="K16" s="20">
        <v>54.4</v>
      </c>
      <c r="L16" s="44">
        <v>1310.42</v>
      </c>
    </row>
    <row r="17" spans="1:12" ht="15.6" x14ac:dyDescent="0.3">
      <c r="A17" s="59" t="s">
        <v>120</v>
      </c>
      <c r="B17" s="58">
        <v>47.418073485600793</v>
      </c>
      <c r="C17" s="58">
        <v>2391.5599497129119</v>
      </c>
      <c r="D17" s="58">
        <v>4.7831198994258237</v>
      </c>
      <c r="E17" s="20">
        <v>1.18</v>
      </c>
      <c r="F17" s="11">
        <v>85.1</v>
      </c>
      <c r="G17" s="11">
        <v>7.6</v>
      </c>
      <c r="H17" s="20">
        <v>34.700000000000003</v>
      </c>
      <c r="I17" s="11">
        <v>6.1</v>
      </c>
      <c r="J17" s="11">
        <v>4.5999999999999996</v>
      </c>
      <c r="K17" s="20">
        <v>54.5</v>
      </c>
      <c r="L17" s="44">
        <v>1586.77</v>
      </c>
    </row>
    <row r="18" spans="1:12" ht="15.6" x14ac:dyDescent="0.3">
      <c r="A18" s="36" t="s">
        <v>121</v>
      </c>
      <c r="B18" s="58">
        <v>46.91235059760956</v>
      </c>
      <c r="C18" s="58">
        <v>2203.4150777149625</v>
      </c>
      <c r="D18" s="58">
        <v>4.4068301554299252</v>
      </c>
      <c r="E18" s="20">
        <v>1.25</v>
      </c>
      <c r="F18" s="11">
        <v>84.8</v>
      </c>
      <c r="G18" s="11">
        <v>7.4</v>
      </c>
      <c r="H18" s="20">
        <v>34.1</v>
      </c>
      <c r="I18" s="11">
        <v>6.5</v>
      </c>
      <c r="J18" s="11">
        <v>3.9</v>
      </c>
      <c r="K18" s="20">
        <v>54.55</v>
      </c>
      <c r="L18" s="44">
        <v>1463.04</v>
      </c>
    </row>
    <row r="19" spans="1:12" ht="15.6" x14ac:dyDescent="0.3">
      <c r="A19" s="35" t="s">
        <v>14</v>
      </c>
      <c r="B19" s="58">
        <v>46.557534906114597</v>
      </c>
      <c r="C19" s="58">
        <v>2088.9040551890889</v>
      </c>
      <c r="D19" s="58">
        <v>4.1778081103781775</v>
      </c>
      <c r="E19" s="20">
        <v>1.18</v>
      </c>
      <c r="F19" s="11">
        <v>83.8</v>
      </c>
      <c r="G19" s="11">
        <v>8.4</v>
      </c>
      <c r="H19" s="20">
        <v>31.8</v>
      </c>
      <c r="I19" s="11">
        <v>7.1</v>
      </c>
      <c r="J19" s="11">
        <v>4.2</v>
      </c>
      <c r="K19" s="20">
        <v>54.45</v>
      </c>
      <c r="L19" s="44">
        <v>1384.92</v>
      </c>
    </row>
    <row r="20" spans="1:12" ht="15.6" x14ac:dyDescent="0.3">
      <c r="A20" s="35" t="s">
        <v>16</v>
      </c>
      <c r="B20" s="58">
        <v>47.121432027092411</v>
      </c>
      <c r="C20" s="58">
        <v>1815.4750648015611</v>
      </c>
      <c r="D20" s="58">
        <v>3.6309501296031224</v>
      </c>
      <c r="E20" s="20">
        <v>1.1499999999999999</v>
      </c>
      <c r="F20" s="11">
        <v>81.8</v>
      </c>
      <c r="G20" s="11">
        <v>9.6</v>
      </c>
      <c r="H20" s="20">
        <v>26.3</v>
      </c>
      <c r="I20" s="11">
        <v>7.2</v>
      </c>
      <c r="J20" s="11">
        <v>4.2</v>
      </c>
      <c r="K20" s="20">
        <v>53.8</v>
      </c>
      <c r="L20" s="44">
        <v>1191.8399999999999</v>
      </c>
    </row>
  </sheetData>
  <mergeCells count="16">
    <mergeCell ref="A11:A12"/>
    <mergeCell ref="A10:F10"/>
    <mergeCell ref="B8:C8"/>
    <mergeCell ref="B9:C9"/>
    <mergeCell ref="D11:D12"/>
    <mergeCell ref="F11:F12"/>
    <mergeCell ref="B4:C4"/>
    <mergeCell ref="B5:C5"/>
    <mergeCell ref="B6:C6"/>
    <mergeCell ref="B7:C7"/>
    <mergeCell ref="A2:F2"/>
    <mergeCell ref="K11:K12"/>
    <mergeCell ref="L11:L12"/>
    <mergeCell ref="G11:G12"/>
    <mergeCell ref="I11:I12"/>
    <mergeCell ref="J11:J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C8D20-25C0-4841-B07E-0F9EC6DD0B98}">
  <dimension ref="A1:H31"/>
  <sheetViews>
    <sheetView workbookViewId="0">
      <selection activeCell="B34" sqref="B34"/>
    </sheetView>
  </sheetViews>
  <sheetFormatPr defaultRowHeight="14.4" x14ac:dyDescent="0.3"/>
  <cols>
    <col min="1" max="1" width="15.6640625" customWidth="1"/>
    <col min="2" max="7" width="15.109375" bestFit="1" customWidth="1"/>
    <col min="8" max="8" width="16.88671875" bestFit="1" customWidth="1"/>
  </cols>
  <sheetData>
    <row r="1" spans="1:8" x14ac:dyDescent="0.3">
      <c r="A1" t="s">
        <v>181</v>
      </c>
    </row>
    <row r="2" spans="1:8" x14ac:dyDescent="0.3">
      <c r="A2" s="21" t="s">
        <v>37</v>
      </c>
      <c r="B2" s="21" t="s">
        <v>29</v>
      </c>
      <c r="C2" s="21" t="s">
        <v>30</v>
      </c>
      <c r="D2" s="21" t="s">
        <v>31</v>
      </c>
      <c r="E2" s="21" t="s">
        <v>32</v>
      </c>
      <c r="F2" s="21" t="s">
        <v>35</v>
      </c>
      <c r="G2" s="21" t="s">
        <v>36</v>
      </c>
      <c r="H2" s="21" t="s">
        <v>38</v>
      </c>
    </row>
    <row r="3" spans="1:8" x14ac:dyDescent="0.3">
      <c r="A3" s="31" t="s">
        <v>120</v>
      </c>
      <c r="B3" s="24">
        <v>1704.8</v>
      </c>
      <c r="C3" s="24">
        <v>2113</v>
      </c>
      <c r="D3" s="24">
        <v>1257</v>
      </c>
      <c r="E3" s="24">
        <v>1511.5</v>
      </c>
      <c r="F3" s="24">
        <v>2230.8000000000002</v>
      </c>
      <c r="G3" s="24">
        <v>1757</v>
      </c>
      <c r="H3" s="24">
        <f t="shared" ref="H3:H29" si="0">AVERAGE(B3:G3)</f>
        <v>1762.3500000000001</v>
      </c>
    </row>
    <row r="4" spans="1:8" x14ac:dyDescent="0.3">
      <c r="A4" s="31" t="s">
        <v>42</v>
      </c>
      <c r="B4" s="24">
        <v>1634.5</v>
      </c>
      <c r="C4" s="24">
        <v>1786.3</v>
      </c>
      <c r="D4" s="24">
        <v>955.5</v>
      </c>
      <c r="E4" s="24">
        <v>1458.3</v>
      </c>
      <c r="F4" s="24">
        <v>2296</v>
      </c>
      <c r="G4" s="24">
        <v>2122.8000000000002</v>
      </c>
      <c r="H4" s="24">
        <f t="shared" si="0"/>
        <v>1708.9000000000003</v>
      </c>
    </row>
    <row r="5" spans="1:8" x14ac:dyDescent="0.3">
      <c r="A5" s="31" t="s">
        <v>13</v>
      </c>
      <c r="B5" s="24">
        <v>1433.8</v>
      </c>
      <c r="C5" s="24">
        <v>1875</v>
      </c>
      <c r="D5" s="24">
        <v>1126.5</v>
      </c>
      <c r="E5" s="24">
        <v>1598.3</v>
      </c>
      <c r="F5" s="24">
        <v>2281.3000000000002</v>
      </c>
      <c r="G5" s="24">
        <v>1820.5</v>
      </c>
      <c r="H5" s="24">
        <f t="shared" si="0"/>
        <v>1689.2333333333336</v>
      </c>
    </row>
    <row r="6" spans="1:8" x14ac:dyDescent="0.3">
      <c r="A6" s="31" t="s">
        <v>23</v>
      </c>
      <c r="B6" s="24">
        <v>1461.5</v>
      </c>
      <c r="C6" s="24">
        <v>1608.3</v>
      </c>
      <c r="D6" s="24">
        <v>1045.5</v>
      </c>
      <c r="E6" s="24">
        <v>1637.8</v>
      </c>
      <c r="F6" s="24">
        <v>2204</v>
      </c>
      <c r="G6" s="24">
        <v>2151.3000000000002</v>
      </c>
      <c r="H6" s="24">
        <f t="shared" si="0"/>
        <v>1684.7333333333336</v>
      </c>
    </row>
    <row r="7" spans="1:8" x14ac:dyDescent="0.3">
      <c r="A7" s="30" t="s">
        <v>121</v>
      </c>
      <c r="B7" s="24">
        <v>1571.8</v>
      </c>
      <c r="C7" s="24">
        <v>1843</v>
      </c>
      <c r="D7" s="24">
        <v>1188</v>
      </c>
      <c r="E7" s="24">
        <v>1296.8</v>
      </c>
      <c r="F7" s="24">
        <v>2149</v>
      </c>
      <c r="G7" s="24">
        <v>1921</v>
      </c>
      <c r="H7" s="24">
        <f t="shared" si="0"/>
        <v>1661.6000000000001</v>
      </c>
    </row>
    <row r="8" spans="1:8" x14ac:dyDescent="0.3">
      <c r="A8" s="31" t="s">
        <v>11</v>
      </c>
      <c r="B8" s="24">
        <v>1536</v>
      </c>
      <c r="C8" s="24">
        <v>1544.5</v>
      </c>
      <c r="D8" s="24">
        <v>1192.3</v>
      </c>
      <c r="E8" s="24">
        <v>1694.8</v>
      </c>
      <c r="F8" s="24">
        <v>2051.5</v>
      </c>
      <c r="G8" s="24">
        <v>1901.5</v>
      </c>
      <c r="H8" s="24">
        <f t="shared" si="0"/>
        <v>1653.4333333333334</v>
      </c>
    </row>
    <row r="9" spans="1:8" x14ac:dyDescent="0.3">
      <c r="A9" s="31" t="s">
        <v>114</v>
      </c>
      <c r="B9" s="24">
        <v>1613.5</v>
      </c>
      <c r="C9" s="24">
        <v>1629.8</v>
      </c>
      <c r="D9" s="24">
        <v>1168.8</v>
      </c>
      <c r="E9" s="24">
        <v>1505.3</v>
      </c>
      <c r="F9" s="24">
        <v>2132</v>
      </c>
      <c r="G9" s="24">
        <v>1852</v>
      </c>
      <c r="H9" s="24">
        <f t="shared" si="0"/>
        <v>1650.2333333333336</v>
      </c>
    </row>
    <row r="10" spans="1:8" x14ac:dyDescent="0.3">
      <c r="A10" s="31" t="s">
        <v>20</v>
      </c>
      <c r="B10" s="24">
        <v>1273.3</v>
      </c>
      <c r="C10" s="24">
        <v>1813.3</v>
      </c>
      <c r="D10" s="24">
        <v>1078.8</v>
      </c>
      <c r="E10" s="24">
        <v>1471.8</v>
      </c>
      <c r="F10" s="24">
        <v>2192.3000000000002</v>
      </c>
      <c r="G10" s="24">
        <v>2017.8</v>
      </c>
      <c r="H10" s="24">
        <f t="shared" si="0"/>
        <v>1641.2166666666665</v>
      </c>
    </row>
    <row r="11" spans="1:8" x14ac:dyDescent="0.3">
      <c r="A11" s="31" t="s">
        <v>41</v>
      </c>
      <c r="B11" s="24">
        <v>1756</v>
      </c>
      <c r="C11" s="24">
        <v>1826.8</v>
      </c>
      <c r="D11" s="24">
        <v>1073.5</v>
      </c>
      <c r="E11" s="24">
        <v>1396.5</v>
      </c>
      <c r="F11" s="24">
        <v>1955.3</v>
      </c>
      <c r="G11" s="24">
        <v>1825.3</v>
      </c>
      <c r="H11" s="24">
        <f t="shared" si="0"/>
        <v>1638.8999999999999</v>
      </c>
    </row>
    <row r="12" spans="1:8" x14ac:dyDescent="0.3">
      <c r="A12" s="31" t="s">
        <v>40</v>
      </c>
      <c r="B12" s="24">
        <v>1579.5</v>
      </c>
      <c r="C12" s="24">
        <v>1919.3</v>
      </c>
      <c r="D12" s="24">
        <v>1030.8</v>
      </c>
      <c r="E12" s="24">
        <v>1448.3</v>
      </c>
      <c r="F12" s="24">
        <v>2183</v>
      </c>
      <c r="G12" s="24">
        <v>1584.3</v>
      </c>
      <c r="H12" s="24">
        <f t="shared" si="0"/>
        <v>1624.2</v>
      </c>
    </row>
    <row r="13" spans="1:8" x14ac:dyDescent="0.3">
      <c r="A13" s="31" t="s">
        <v>19</v>
      </c>
      <c r="B13" s="24">
        <v>1198.8</v>
      </c>
      <c r="C13" s="24">
        <v>1662.8</v>
      </c>
      <c r="D13" s="24">
        <v>1062.8</v>
      </c>
      <c r="E13" s="24">
        <v>1510.3</v>
      </c>
      <c r="F13" s="24">
        <v>2219</v>
      </c>
      <c r="G13" s="24">
        <v>2003.8</v>
      </c>
      <c r="H13" s="24">
        <f t="shared" si="0"/>
        <v>1609.5833333333333</v>
      </c>
    </row>
    <row r="14" spans="1:8" x14ac:dyDescent="0.3">
      <c r="A14" s="31" t="s">
        <v>10</v>
      </c>
      <c r="B14" s="24">
        <v>1333.3</v>
      </c>
      <c r="C14" s="24">
        <v>1647.5</v>
      </c>
      <c r="D14" s="24">
        <v>1027.5</v>
      </c>
      <c r="E14" s="24">
        <v>1680</v>
      </c>
      <c r="F14" s="24">
        <v>1960.3</v>
      </c>
      <c r="G14" s="24">
        <v>1883.8</v>
      </c>
      <c r="H14" s="24">
        <f t="shared" si="0"/>
        <v>1588.7333333333333</v>
      </c>
    </row>
    <row r="15" spans="1:8" x14ac:dyDescent="0.3">
      <c r="A15" s="31" t="s">
        <v>17</v>
      </c>
      <c r="B15" s="24">
        <v>1551.5</v>
      </c>
      <c r="C15" s="24">
        <v>1470.8</v>
      </c>
      <c r="D15" s="24">
        <v>1154.8</v>
      </c>
      <c r="E15" s="24">
        <v>1421.3</v>
      </c>
      <c r="F15" s="24">
        <v>2023.3</v>
      </c>
      <c r="G15" s="24">
        <v>1808.3</v>
      </c>
      <c r="H15" s="24">
        <f t="shared" si="0"/>
        <v>1571.6666666666667</v>
      </c>
    </row>
    <row r="16" spans="1:8" x14ac:dyDescent="0.3">
      <c r="A16" s="31" t="s">
        <v>39</v>
      </c>
      <c r="B16" s="24">
        <v>1047.8</v>
      </c>
      <c r="C16" s="24">
        <v>1626.3</v>
      </c>
      <c r="D16" s="24">
        <v>1010</v>
      </c>
      <c r="E16" s="24">
        <v>1704.8</v>
      </c>
      <c r="F16" s="24">
        <v>2069.5</v>
      </c>
      <c r="G16" s="24">
        <v>1924.5</v>
      </c>
      <c r="H16" s="24">
        <f t="shared" si="0"/>
        <v>1563.8166666666666</v>
      </c>
    </row>
    <row r="17" spans="1:8" x14ac:dyDescent="0.3">
      <c r="A17" s="31" t="s">
        <v>21</v>
      </c>
      <c r="B17" s="24">
        <v>1324.3</v>
      </c>
      <c r="C17" s="24">
        <v>1875.3</v>
      </c>
      <c r="D17" s="24">
        <v>1105.5</v>
      </c>
      <c r="E17" s="24">
        <v>1023.5</v>
      </c>
      <c r="F17" s="24">
        <v>2164.3000000000002</v>
      </c>
      <c r="G17" s="24">
        <v>1872.8</v>
      </c>
      <c r="H17" s="24">
        <f t="shared" si="0"/>
        <v>1560.95</v>
      </c>
    </row>
    <row r="18" spans="1:8" x14ac:dyDescent="0.3">
      <c r="A18" s="31" t="s">
        <v>118</v>
      </c>
      <c r="B18" s="24">
        <v>1324.3</v>
      </c>
      <c r="C18" s="24">
        <v>1569.3</v>
      </c>
      <c r="D18" s="24">
        <v>1001.5</v>
      </c>
      <c r="E18" s="24">
        <v>1536.3</v>
      </c>
      <c r="F18" s="24">
        <v>2125.3000000000002</v>
      </c>
      <c r="G18" s="24">
        <v>1712</v>
      </c>
      <c r="H18" s="24">
        <f t="shared" si="0"/>
        <v>1544.7833333333335</v>
      </c>
    </row>
    <row r="19" spans="1:8" x14ac:dyDescent="0.3">
      <c r="A19" s="31" t="s">
        <v>22</v>
      </c>
      <c r="B19" s="24">
        <v>1569.8</v>
      </c>
      <c r="C19" s="24">
        <v>1583</v>
      </c>
      <c r="D19" s="24">
        <v>1057</v>
      </c>
      <c r="E19" s="24">
        <v>1540.5</v>
      </c>
      <c r="F19" s="24">
        <v>1791</v>
      </c>
      <c r="G19" s="24">
        <v>1682.8</v>
      </c>
      <c r="H19" s="24">
        <f t="shared" si="0"/>
        <v>1537.3500000000001</v>
      </c>
    </row>
    <row r="20" spans="1:8" x14ac:dyDescent="0.3">
      <c r="A20" s="31" t="s">
        <v>15</v>
      </c>
      <c r="B20" s="24">
        <v>1294.5</v>
      </c>
      <c r="C20" s="24">
        <v>1774</v>
      </c>
      <c r="D20" s="24">
        <v>861.5</v>
      </c>
      <c r="E20" s="24">
        <v>1408.5</v>
      </c>
      <c r="F20" s="24">
        <v>2037.5</v>
      </c>
      <c r="G20" s="24">
        <v>1807.8</v>
      </c>
      <c r="H20" s="24">
        <f t="shared" si="0"/>
        <v>1530.6333333333332</v>
      </c>
    </row>
    <row r="21" spans="1:8" x14ac:dyDescent="0.3">
      <c r="A21" s="31" t="s">
        <v>14</v>
      </c>
      <c r="B21" s="24">
        <v>1381</v>
      </c>
      <c r="C21" s="24">
        <v>1588.3</v>
      </c>
      <c r="D21" s="24">
        <v>1058.3</v>
      </c>
      <c r="E21" s="24">
        <v>1512.3</v>
      </c>
      <c r="F21" s="24">
        <v>1975.3</v>
      </c>
      <c r="G21" s="24">
        <v>1635</v>
      </c>
      <c r="H21" s="24">
        <f t="shared" si="0"/>
        <v>1525.0333333333335</v>
      </c>
    </row>
    <row r="22" spans="1:8" x14ac:dyDescent="0.3">
      <c r="A22" s="31" t="s">
        <v>119</v>
      </c>
      <c r="B22" s="24">
        <v>1440.5</v>
      </c>
      <c r="C22" s="24">
        <v>1559.8</v>
      </c>
      <c r="D22" s="24">
        <v>1027.3</v>
      </c>
      <c r="E22" s="24">
        <v>1598</v>
      </c>
      <c r="F22" s="24">
        <v>1943.8</v>
      </c>
      <c r="G22" s="24">
        <v>1569.8</v>
      </c>
      <c r="H22" s="24">
        <f t="shared" si="0"/>
        <v>1523.2</v>
      </c>
    </row>
    <row r="23" spans="1:8" x14ac:dyDescent="0.3">
      <c r="A23" s="31" t="s">
        <v>18</v>
      </c>
      <c r="B23" s="24">
        <v>1309.5</v>
      </c>
      <c r="C23" s="24">
        <v>1768</v>
      </c>
      <c r="D23" s="24">
        <v>1116.3</v>
      </c>
      <c r="E23" s="24">
        <v>1426.3</v>
      </c>
      <c r="F23" s="24">
        <v>1938</v>
      </c>
      <c r="G23" s="24">
        <v>1578.5</v>
      </c>
      <c r="H23" s="24">
        <f t="shared" si="0"/>
        <v>1522.7666666666667</v>
      </c>
    </row>
    <row r="24" spans="1:8" x14ac:dyDescent="0.3">
      <c r="A24" s="31" t="s">
        <v>24</v>
      </c>
      <c r="B24" s="24">
        <v>1331.3</v>
      </c>
      <c r="C24" s="24">
        <v>1614</v>
      </c>
      <c r="D24" s="24">
        <v>992.3</v>
      </c>
      <c r="E24" s="24">
        <v>1461.8</v>
      </c>
      <c r="F24" s="24">
        <v>1950</v>
      </c>
      <c r="G24" s="24">
        <v>1748</v>
      </c>
      <c r="H24" s="24">
        <f t="shared" si="0"/>
        <v>1516.2333333333336</v>
      </c>
    </row>
    <row r="25" spans="1:8" x14ac:dyDescent="0.3">
      <c r="A25" s="31" t="s">
        <v>12</v>
      </c>
      <c r="B25" s="24">
        <v>1294.8</v>
      </c>
      <c r="C25" s="24">
        <v>1686.8</v>
      </c>
      <c r="D25" s="24">
        <v>1125.3</v>
      </c>
      <c r="E25" s="24">
        <v>1706.3</v>
      </c>
      <c r="F25" s="24">
        <v>1908.8</v>
      </c>
      <c r="G25" s="24">
        <v>1337.3</v>
      </c>
      <c r="H25" s="24">
        <f t="shared" si="0"/>
        <v>1509.8833333333332</v>
      </c>
    </row>
    <row r="26" spans="1:8" x14ac:dyDescent="0.3">
      <c r="A26" s="31" t="s">
        <v>16</v>
      </c>
      <c r="B26" s="24">
        <v>1321</v>
      </c>
      <c r="C26" s="24">
        <v>1531.8</v>
      </c>
      <c r="D26" s="24">
        <v>1039.3</v>
      </c>
      <c r="E26" s="24">
        <v>1539.5</v>
      </c>
      <c r="F26" s="24">
        <v>1816</v>
      </c>
      <c r="G26" s="24">
        <v>1523</v>
      </c>
      <c r="H26" s="24">
        <f t="shared" si="0"/>
        <v>1461.7666666666667</v>
      </c>
    </row>
    <row r="27" spans="1:8" x14ac:dyDescent="0.3">
      <c r="A27" s="31" t="s">
        <v>116</v>
      </c>
      <c r="B27" s="24">
        <v>1262.5</v>
      </c>
      <c r="C27" s="24">
        <v>1185.8</v>
      </c>
      <c r="D27" s="24">
        <v>1017.8</v>
      </c>
      <c r="E27" s="24">
        <v>1452.3</v>
      </c>
      <c r="F27" s="24">
        <v>1880.8</v>
      </c>
      <c r="G27" s="24">
        <v>1842.8</v>
      </c>
      <c r="H27" s="24">
        <f t="shared" si="0"/>
        <v>1440.3333333333333</v>
      </c>
    </row>
    <row r="28" spans="1:8" x14ac:dyDescent="0.3">
      <c r="A28" s="31" t="s">
        <v>117</v>
      </c>
      <c r="B28" s="24">
        <v>1325.5</v>
      </c>
      <c r="C28" s="24">
        <v>1495.3</v>
      </c>
      <c r="D28" s="24">
        <v>1041.5</v>
      </c>
      <c r="E28" s="24">
        <v>1563.3</v>
      </c>
      <c r="F28" s="24">
        <v>1797.5</v>
      </c>
      <c r="G28" s="24">
        <v>980.8</v>
      </c>
      <c r="H28" s="24">
        <f t="shared" si="0"/>
        <v>1367.3166666666666</v>
      </c>
    </row>
    <row r="29" spans="1:8" x14ac:dyDescent="0.3">
      <c r="A29" s="31" t="s">
        <v>25</v>
      </c>
      <c r="B29" s="24">
        <v>1074.5</v>
      </c>
      <c r="C29" s="24">
        <v>1487.5</v>
      </c>
      <c r="D29" s="24">
        <v>733</v>
      </c>
      <c r="E29" s="24">
        <v>1419.8</v>
      </c>
      <c r="F29" s="24">
        <v>1859.3</v>
      </c>
      <c r="G29" s="24">
        <v>1512.3</v>
      </c>
      <c r="H29" s="24">
        <f t="shared" si="0"/>
        <v>1347.7333333333333</v>
      </c>
    </row>
    <row r="30" spans="1:8" x14ac:dyDescent="0.3">
      <c r="A30" s="23" t="s">
        <v>33</v>
      </c>
      <c r="B30" s="24">
        <f>AVERAGE(B3:B29)</f>
        <v>1405.5407407407406</v>
      </c>
      <c r="C30" s="24">
        <f t="shared" ref="C30:H30" si="1">AVERAGE(C3:C29)</f>
        <v>1669.8370370370374</v>
      </c>
      <c r="D30" s="24">
        <f t="shared" si="1"/>
        <v>1057.3481481481479</v>
      </c>
      <c r="E30" s="24">
        <f t="shared" si="1"/>
        <v>1500.8962962962964</v>
      </c>
      <c r="F30" s="24">
        <f t="shared" si="1"/>
        <v>2042.033333333334</v>
      </c>
      <c r="G30" s="24">
        <f t="shared" si="1"/>
        <v>1754.6962962962966</v>
      </c>
      <c r="H30" s="24">
        <f t="shared" si="1"/>
        <v>1571.7253086419753</v>
      </c>
    </row>
    <row r="31" spans="1:8" x14ac:dyDescent="0.3">
      <c r="A31" s="23" t="s">
        <v>34</v>
      </c>
      <c r="B31" s="24">
        <v>1222</v>
      </c>
      <c r="C31" s="24">
        <v>1444</v>
      </c>
      <c r="D31" s="24">
        <v>1259</v>
      </c>
      <c r="E31" s="24">
        <v>852</v>
      </c>
      <c r="F31" s="24" t="s">
        <v>105</v>
      </c>
      <c r="G31" s="24" t="s">
        <v>105</v>
      </c>
      <c r="H31" s="24">
        <f>AVERAGE(B31:E31)</f>
        <v>1194.25</v>
      </c>
    </row>
  </sheetData>
  <sortState xmlns:xlrd2="http://schemas.microsoft.com/office/spreadsheetml/2017/richdata2" ref="A3:H29">
    <sortCondition descending="1" ref="H3:H29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7786A-BF0E-47EB-AE53-B5BDB7338BA2}">
  <dimension ref="A1:W37"/>
  <sheetViews>
    <sheetView topLeftCell="B1" workbookViewId="0">
      <selection activeCell="L31" sqref="L31:M33"/>
    </sheetView>
  </sheetViews>
  <sheetFormatPr defaultRowHeight="14.4" x14ac:dyDescent="0.3"/>
  <cols>
    <col min="1" max="1" width="0" hidden="1" customWidth="1"/>
    <col min="2" max="2" width="14.44140625" customWidth="1"/>
    <col min="3" max="3" width="8.5546875" customWidth="1"/>
    <col min="4" max="4" width="9" bestFit="1" customWidth="1"/>
    <col min="5" max="5" width="9.5546875" bestFit="1" customWidth="1"/>
    <col min="6" max="10" width="9.33203125" bestFit="1" customWidth="1"/>
    <col min="11" max="11" width="16.33203125" customWidth="1"/>
    <col min="12" max="12" width="9.88671875" bestFit="1" customWidth="1"/>
    <col min="13" max="13" width="12.109375" bestFit="1" customWidth="1"/>
  </cols>
  <sheetData>
    <row r="1" spans="1:23" x14ac:dyDescent="0.3">
      <c r="B1" t="s">
        <v>183</v>
      </c>
    </row>
    <row r="2" spans="1:23" x14ac:dyDescent="0.3">
      <c r="A2" s="1" t="s">
        <v>43</v>
      </c>
      <c r="B2" s="21" t="s">
        <v>37</v>
      </c>
      <c r="C2" s="21" t="s">
        <v>0</v>
      </c>
      <c r="D2" s="21" t="s">
        <v>1</v>
      </c>
      <c r="E2" s="21" t="s">
        <v>2</v>
      </c>
      <c r="F2" s="21" t="s">
        <v>3</v>
      </c>
      <c r="G2" s="21" t="s">
        <v>4</v>
      </c>
      <c r="H2" s="21" t="s">
        <v>5</v>
      </c>
      <c r="I2" s="21" t="s">
        <v>6</v>
      </c>
      <c r="J2" s="21" t="s">
        <v>7</v>
      </c>
      <c r="K2" s="21" t="s">
        <v>38</v>
      </c>
      <c r="L2" s="26" t="s">
        <v>127</v>
      </c>
      <c r="M2" s="27" t="s">
        <v>128</v>
      </c>
    </row>
    <row r="3" spans="1:23" x14ac:dyDescent="0.3">
      <c r="A3" s="1"/>
      <c r="B3" s="21"/>
      <c r="C3" s="21"/>
      <c r="D3" s="21"/>
      <c r="E3" s="21"/>
      <c r="F3" s="21"/>
      <c r="G3" s="21"/>
      <c r="H3" s="21"/>
      <c r="I3" s="21"/>
      <c r="J3" s="21"/>
      <c r="K3" s="21"/>
      <c r="L3" s="26" t="s">
        <v>129</v>
      </c>
      <c r="M3" s="27" t="s">
        <v>130</v>
      </c>
    </row>
    <row r="4" spans="1:23" x14ac:dyDescent="0.3">
      <c r="A4" s="10">
        <v>13</v>
      </c>
      <c r="B4" s="9" t="s">
        <v>18</v>
      </c>
      <c r="C4" s="19">
        <v>47.164999999999999</v>
      </c>
      <c r="D4" s="19">
        <v>1.155</v>
      </c>
      <c r="E4" s="51">
        <v>82.88</v>
      </c>
      <c r="F4" s="51">
        <v>8.2799999999999994</v>
      </c>
      <c r="G4" s="19">
        <v>29.3</v>
      </c>
      <c r="H4" s="19">
        <v>5.48</v>
      </c>
      <c r="I4" s="19">
        <v>4.3499999999999996</v>
      </c>
      <c r="J4" s="19">
        <v>82.5</v>
      </c>
      <c r="K4" s="51">
        <v>1706.3</v>
      </c>
      <c r="L4" s="51">
        <v>53.787999999999997</v>
      </c>
      <c r="M4" s="53">
        <v>1119.7814767299999</v>
      </c>
    </row>
    <row r="5" spans="1:23" x14ac:dyDescent="0.3">
      <c r="A5" s="10">
        <v>20</v>
      </c>
      <c r="B5" s="9" t="s">
        <v>133</v>
      </c>
      <c r="C5" s="19">
        <v>47.865000000000002</v>
      </c>
      <c r="D5" s="19">
        <v>1.1850000000000001</v>
      </c>
      <c r="E5" s="51">
        <v>84.23</v>
      </c>
      <c r="F5" s="19">
        <v>6.93</v>
      </c>
      <c r="G5" s="51">
        <v>34.85</v>
      </c>
      <c r="H5" s="19">
        <v>6.98</v>
      </c>
      <c r="I5" s="51">
        <v>5.03</v>
      </c>
      <c r="J5" s="19">
        <v>83.3</v>
      </c>
      <c r="K5" s="51">
        <v>1704.8</v>
      </c>
      <c r="L5" s="51">
        <v>52.713000000000001</v>
      </c>
      <c r="M5" s="53">
        <v>1101.41487269</v>
      </c>
    </row>
    <row r="6" spans="1:23" x14ac:dyDescent="0.3">
      <c r="A6" s="10">
        <v>8</v>
      </c>
      <c r="B6" s="9" t="s">
        <v>13</v>
      </c>
      <c r="C6" s="19">
        <v>47.56</v>
      </c>
      <c r="D6" s="19">
        <v>1.115</v>
      </c>
      <c r="E6" s="51">
        <v>83.75</v>
      </c>
      <c r="F6" s="19">
        <v>6.98</v>
      </c>
      <c r="G6" s="19">
        <v>30.5</v>
      </c>
      <c r="H6" s="19">
        <v>5.45</v>
      </c>
      <c r="I6" s="51">
        <v>5.15</v>
      </c>
      <c r="J6" s="51">
        <v>84.5</v>
      </c>
      <c r="K6" s="51">
        <v>1694.8</v>
      </c>
      <c r="L6" s="51">
        <v>50.2</v>
      </c>
      <c r="M6" s="53">
        <v>1050.5367733</v>
      </c>
    </row>
    <row r="7" spans="1:23" x14ac:dyDescent="0.3">
      <c r="A7" s="10">
        <v>3</v>
      </c>
      <c r="B7" s="30" t="s">
        <v>120</v>
      </c>
      <c r="C7" s="19">
        <v>48.454999999999998</v>
      </c>
      <c r="D7" s="19">
        <v>1.1299999999999999</v>
      </c>
      <c r="E7" s="19">
        <v>85.75</v>
      </c>
      <c r="F7" s="19">
        <v>7.2</v>
      </c>
      <c r="G7" s="51">
        <v>35.479999999999997</v>
      </c>
      <c r="H7" s="19">
        <v>5.73</v>
      </c>
      <c r="I7" s="19">
        <v>4.58</v>
      </c>
      <c r="J7" s="19">
        <v>83.5</v>
      </c>
      <c r="K7" s="51">
        <v>1680</v>
      </c>
      <c r="L7" s="51">
        <v>54.274999999999999</v>
      </c>
      <c r="M7" s="53">
        <v>1110.7140936000001</v>
      </c>
    </row>
    <row r="8" spans="1:23" x14ac:dyDescent="0.3">
      <c r="A8" s="10">
        <v>9</v>
      </c>
      <c r="B8" s="9" t="s">
        <v>14</v>
      </c>
      <c r="C8" s="19">
        <v>49.88</v>
      </c>
      <c r="D8" s="19">
        <v>1.145</v>
      </c>
      <c r="E8" s="51">
        <v>82.2</v>
      </c>
      <c r="F8" s="51">
        <v>8.6</v>
      </c>
      <c r="G8" s="19">
        <v>29.33</v>
      </c>
      <c r="H8" s="19">
        <v>7.05</v>
      </c>
      <c r="I8" s="19">
        <v>4.18</v>
      </c>
      <c r="J8" s="19">
        <v>81.3</v>
      </c>
      <c r="K8" s="51">
        <v>1637.8</v>
      </c>
      <c r="L8" s="51">
        <v>53.774999999999999</v>
      </c>
      <c r="M8" s="53">
        <v>1074.9693896199999</v>
      </c>
    </row>
    <row r="9" spans="1:23" x14ac:dyDescent="0.3">
      <c r="A9" s="10">
        <v>21</v>
      </c>
      <c r="B9" s="9" t="s">
        <v>118</v>
      </c>
      <c r="C9" s="19">
        <v>48.449999999999996</v>
      </c>
      <c r="D9" s="19">
        <v>1.125</v>
      </c>
      <c r="E9" s="51">
        <v>83.25</v>
      </c>
      <c r="F9" s="51">
        <v>8.23</v>
      </c>
      <c r="G9" s="19">
        <v>31.13</v>
      </c>
      <c r="H9" s="19">
        <v>5.7</v>
      </c>
      <c r="I9" s="19">
        <v>4.6500000000000004</v>
      </c>
      <c r="J9" s="19">
        <v>83.3</v>
      </c>
      <c r="K9" s="51">
        <v>1598.3</v>
      </c>
      <c r="L9" s="51">
        <v>53.725000000000001</v>
      </c>
      <c r="M9" s="53">
        <v>1048.4997439000001</v>
      </c>
    </row>
    <row r="10" spans="1:23" x14ac:dyDescent="0.3">
      <c r="A10" s="10">
        <v>14</v>
      </c>
      <c r="B10" s="9" t="s">
        <v>19</v>
      </c>
      <c r="C10" s="19">
        <v>49.558</v>
      </c>
      <c r="D10" s="19">
        <v>1.1779999999999999</v>
      </c>
      <c r="E10" s="51">
        <v>84.1</v>
      </c>
      <c r="F10" s="19">
        <v>7.68</v>
      </c>
      <c r="G10" s="51">
        <v>35.049999999999997</v>
      </c>
      <c r="H10" s="19">
        <v>5.75</v>
      </c>
      <c r="I10" s="19">
        <v>4.4000000000000004</v>
      </c>
      <c r="J10" s="19">
        <v>83</v>
      </c>
      <c r="K10" s="51">
        <v>1598</v>
      </c>
      <c r="L10" s="51">
        <v>54.375</v>
      </c>
      <c r="M10" s="53">
        <v>1058.10094609</v>
      </c>
      <c r="N10" s="12"/>
      <c r="O10" s="10"/>
      <c r="P10" s="10"/>
      <c r="Q10" s="10"/>
      <c r="R10" s="10"/>
      <c r="S10" s="10"/>
      <c r="T10" s="10"/>
      <c r="U10" s="10"/>
      <c r="V10" s="10"/>
      <c r="W10" s="25"/>
    </row>
    <row r="11" spans="1:23" x14ac:dyDescent="0.3">
      <c r="A11" s="10">
        <v>23</v>
      </c>
      <c r="B11" s="9" t="s">
        <v>23</v>
      </c>
      <c r="C11" s="19">
        <v>48.082999999999998</v>
      </c>
      <c r="D11" s="19">
        <v>1.1180000000000001</v>
      </c>
      <c r="E11" s="51">
        <v>83.93</v>
      </c>
      <c r="F11" s="19">
        <v>7.45</v>
      </c>
      <c r="G11" s="19">
        <v>33</v>
      </c>
      <c r="H11" s="51">
        <v>8</v>
      </c>
      <c r="I11" s="51">
        <v>4.93</v>
      </c>
      <c r="J11" s="19">
        <v>82.5</v>
      </c>
      <c r="K11" s="51">
        <v>1563.3</v>
      </c>
      <c r="L11" s="51">
        <v>53.15</v>
      </c>
      <c r="M11" s="53">
        <v>1014.84110946</v>
      </c>
      <c r="P11" s="46"/>
    </row>
    <row r="12" spans="1:23" x14ac:dyDescent="0.3">
      <c r="A12" s="10">
        <v>18</v>
      </c>
      <c r="B12" s="9" t="s">
        <v>115</v>
      </c>
      <c r="C12" s="19">
        <v>49.232999999999997</v>
      </c>
      <c r="D12" s="19">
        <v>1.073</v>
      </c>
      <c r="E12" s="51">
        <v>82.73</v>
      </c>
      <c r="F12" s="51">
        <v>8.9499999999999993</v>
      </c>
      <c r="G12" s="19">
        <v>32.200000000000003</v>
      </c>
      <c r="H12" s="19">
        <v>6.8</v>
      </c>
      <c r="I12" s="51">
        <v>4.9000000000000004</v>
      </c>
      <c r="J12" s="19">
        <v>83</v>
      </c>
      <c r="K12" s="51">
        <v>1540.5</v>
      </c>
      <c r="L12" s="51">
        <v>50.637999999999998</v>
      </c>
      <c r="M12" s="53">
        <v>961.95983524999997</v>
      </c>
      <c r="P12" s="84"/>
    </row>
    <row r="13" spans="1:23" x14ac:dyDescent="0.3">
      <c r="A13" s="10">
        <v>12</v>
      </c>
      <c r="B13" s="9" t="s">
        <v>17</v>
      </c>
      <c r="C13" s="19">
        <v>46.58</v>
      </c>
      <c r="D13" s="19">
        <v>1.1499999999999999</v>
      </c>
      <c r="E13" s="51">
        <v>84.43</v>
      </c>
      <c r="F13" s="19">
        <v>7.65</v>
      </c>
      <c r="G13" s="19">
        <v>31.1</v>
      </c>
      <c r="H13" s="19">
        <v>6.25</v>
      </c>
      <c r="I13" s="19">
        <v>4.5</v>
      </c>
      <c r="J13" s="19">
        <v>82.8</v>
      </c>
      <c r="K13" s="51">
        <v>1539.5</v>
      </c>
      <c r="L13" s="51">
        <v>53.463000000000001</v>
      </c>
      <c r="M13" s="53">
        <v>1004.68806124</v>
      </c>
    </row>
    <row r="14" spans="1:23" x14ac:dyDescent="0.3">
      <c r="A14" s="10">
        <v>4</v>
      </c>
      <c r="B14" s="9" t="s">
        <v>132</v>
      </c>
      <c r="C14" s="19">
        <v>47.980000000000004</v>
      </c>
      <c r="D14" s="19">
        <v>1.1579999999999999</v>
      </c>
      <c r="E14" s="51">
        <v>84.18</v>
      </c>
      <c r="F14" s="19">
        <v>7.6</v>
      </c>
      <c r="G14" s="51">
        <v>35.33</v>
      </c>
      <c r="H14" s="19">
        <v>5.7</v>
      </c>
      <c r="I14" s="19">
        <v>4.2300000000000004</v>
      </c>
      <c r="J14" s="19">
        <v>82.5</v>
      </c>
      <c r="K14" s="51">
        <v>1536.3</v>
      </c>
      <c r="L14" s="51">
        <v>54.287999999999997</v>
      </c>
      <c r="M14" s="53">
        <v>960.25460863000001</v>
      </c>
    </row>
    <row r="15" spans="1:23" x14ac:dyDescent="0.3">
      <c r="A15" s="10">
        <v>10</v>
      </c>
      <c r="B15" s="9" t="s">
        <v>15</v>
      </c>
      <c r="C15" s="19">
        <v>49.024999999999999</v>
      </c>
      <c r="D15" s="19">
        <v>1.163</v>
      </c>
      <c r="E15" s="51">
        <v>83.65</v>
      </c>
      <c r="F15" s="19">
        <v>7.9</v>
      </c>
      <c r="G15" s="19">
        <v>33.58</v>
      </c>
      <c r="H15" s="19">
        <v>5.78</v>
      </c>
      <c r="I15" s="19">
        <v>4.2</v>
      </c>
      <c r="J15" s="19">
        <v>82.3</v>
      </c>
      <c r="K15" s="51">
        <v>1512.3</v>
      </c>
      <c r="L15" s="51">
        <v>54.137999999999998</v>
      </c>
      <c r="M15" s="53">
        <v>997.92363722000005</v>
      </c>
    </row>
    <row r="16" spans="1:23" x14ac:dyDescent="0.3">
      <c r="A16" s="10">
        <v>11</v>
      </c>
      <c r="B16" s="9" t="s">
        <v>16</v>
      </c>
      <c r="C16" s="19">
        <v>47.949999999999996</v>
      </c>
      <c r="D16" s="19">
        <v>1.143</v>
      </c>
      <c r="E16" s="51">
        <v>83.95</v>
      </c>
      <c r="F16" s="19">
        <v>7.65</v>
      </c>
      <c r="G16" s="19">
        <v>27.78</v>
      </c>
      <c r="H16" s="19">
        <v>6.05</v>
      </c>
      <c r="I16" s="19">
        <v>4.68</v>
      </c>
      <c r="J16" s="19">
        <v>82.8</v>
      </c>
      <c r="K16" s="51">
        <v>1511.5</v>
      </c>
      <c r="L16" s="51">
        <v>53.774999999999999</v>
      </c>
      <c r="M16" s="53">
        <v>992.19413892</v>
      </c>
    </row>
    <row r="17" spans="1:13" x14ac:dyDescent="0.3">
      <c r="A17" s="10">
        <v>26</v>
      </c>
      <c r="B17" s="9" t="s">
        <v>117</v>
      </c>
      <c r="C17" s="19">
        <v>46.089999999999996</v>
      </c>
      <c r="D17" s="19">
        <v>1.21</v>
      </c>
      <c r="E17" s="19">
        <v>85.08</v>
      </c>
      <c r="F17" s="19">
        <v>7.18</v>
      </c>
      <c r="G17" s="19">
        <v>31.83</v>
      </c>
      <c r="H17" s="19">
        <v>4.7300000000000004</v>
      </c>
      <c r="I17" s="51">
        <v>5.08</v>
      </c>
      <c r="J17" s="19">
        <v>85.3</v>
      </c>
      <c r="K17" s="51">
        <v>1510.3</v>
      </c>
      <c r="L17" s="51">
        <v>51.287999999999997</v>
      </c>
      <c r="M17" s="53">
        <v>953.22362384999997</v>
      </c>
    </row>
    <row r="18" spans="1:13" x14ac:dyDescent="0.3">
      <c r="A18" s="10">
        <v>15</v>
      </c>
      <c r="B18" s="9" t="s">
        <v>20</v>
      </c>
      <c r="C18" s="19">
        <v>50.385000000000005</v>
      </c>
      <c r="D18" s="19">
        <v>1.135</v>
      </c>
      <c r="E18" s="51">
        <v>83.65</v>
      </c>
      <c r="F18" s="19">
        <v>7.68</v>
      </c>
      <c r="G18" s="19">
        <v>34.130000000000003</v>
      </c>
      <c r="H18" s="19">
        <v>5.9</v>
      </c>
      <c r="I18" s="19">
        <v>4.2300000000000004</v>
      </c>
      <c r="J18" s="19">
        <v>82.3</v>
      </c>
      <c r="K18" s="51">
        <v>1505.3</v>
      </c>
      <c r="L18" s="51">
        <v>53.963000000000001</v>
      </c>
      <c r="M18" s="53">
        <v>990.30315241000005</v>
      </c>
    </row>
    <row r="19" spans="1:13" x14ac:dyDescent="0.3">
      <c r="A19" s="10">
        <v>25</v>
      </c>
      <c r="B19" s="9" t="s">
        <v>25</v>
      </c>
      <c r="C19" s="19">
        <v>47.027999999999999</v>
      </c>
      <c r="D19" s="19">
        <v>1.155</v>
      </c>
      <c r="E19" s="51">
        <v>82.9</v>
      </c>
      <c r="F19" s="51">
        <v>9.18</v>
      </c>
      <c r="G19" s="19">
        <v>29.6</v>
      </c>
      <c r="H19" s="19">
        <v>4</v>
      </c>
      <c r="I19" s="51">
        <v>4.78</v>
      </c>
      <c r="J19" s="51">
        <v>84.8</v>
      </c>
      <c r="K19" s="51">
        <v>1471.8</v>
      </c>
      <c r="L19" s="51">
        <v>53.2</v>
      </c>
      <c r="M19" s="53">
        <v>956.71338294999998</v>
      </c>
    </row>
    <row r="20" spans="1:13" x14ac:dyDescent="0.3">
      <c r="A20" s="10">
        <v>7</v>
      </c>
      <c r="B20" s="9" t="s">
        <v>12</v>
      </c>
      <c r="C20" s="19">
        <v>47.963000000000001</v>
      </c>
      <c r="D20" s="19">
        <v>1.1100000000000001</v>
      </c>
      <c r="E20" s="51">
        <v>82.6</v>
      </c>
      <c r="F20" s="51">
        <v>8.4499999999999993</v>
      </c>
      <c r="G20" s="19">
        <v>29.7</v>
      </c>
      <c r="H20" s="19">
        <v>4.4800000000000004</v>
      </c>
      <c r="I20" s="51">
        <v>4.75</v>
      </c>
      <c r="J20" s="19">
        <v>84.3</v>
      </c>
      <c r="K20" s="51">
        <v>1461.8</v>
      </c>
      <c r="L20" s="51">
        <v>52.963000000000001</v>
      </c>
      <c r="M20" s="53">
        <v>947.54176510000002</v>
      </c>
    </row>
    <row r="21" spans="1:13" x14ac:dyDescent="0.3">
      <c r="A21" s="10">
        <v>2</v>
      </c>
      <c r="B21" s="9" t="s">
        <v>131</v>
      </c>
      <c r="C21" s="19">
        <v>48.443000000000005</v>
      </c>
      <c r="D21" s="19">
        <v>1.0629999999999999</v>
      </c>
      <c r="E21" s="51">
        <v>82.6</v>
      </c>
      <c r="F21" s="19">
        <v>8.43</v>
      </c>
      <c r="G21" s="19">
        <v>33.700000000000003</v>
      </c>
      <c r="H21" s="19">
        <v>6.53</v>
      </c>
      <c r="I21" s="51">
        <v>4.8</v>
      </c>
      <c r="J21" s="19">
        <v>83.3</v>
      </c>
      <c r="K21" s="51">
        <v>1458.3</v>
      </c>
      <c r="L21" s="51">
        <v>54.375</v>
      </c>
      <c r="M21" s="53">
        <v>1017.1895957200001</v>
      </c>
    </row>
    <row r="22" spans="1:13" x14ac:dyDescent="0.3">
      <c r="A22" s="10">
        <v>1</v>
      </c>
      <c r="B22" s="30" t="s">
        <v>121</v>
      </c>
      <c r="C22" s="19">
        <v>47.577999999999996</v>
      </c>
      <c r="D22" s="19">
        <v>1.1479999999999999</v>
      </c>
      <c r="E22" s="19">
        <v>84.95</v>
      </c>
      <c r="F22" s="19">
        <v>7.58</v>
      </c>
      <c r="G22" s="51">
        <v>35.28</v>
      </c>
      <c r="H22" s="19">
        <v>6.3</v>
      </c>
      <c r="I22" s="19">
        <v>4.53</v>
      </c>
      <c r="J22" s="19">
        <v>82.8</v>
      </c>
      <c r="K22" s="51">
        <v>1452.3</v>
      </c>
      <c r="L22" s="51">
        <v>51.2</v>
      </c>
      <c r="M22" s="53">
        <v>917.79247052999995</v>
      </c>
    </row>
    <row r="23" spans="1:13" x14ac:dyDescent="0.3">
      <c r="A23" s="10">
        <v>22</v>
      </c>
      <c r="B23" s="9" t="s">
        <v>22</v>
      </c>
      <c r="C23" s="19">
        <v>47.188000000000002</v>
      </c>
      <c r="D23" s="19">
        <v>1.1399999999999999</v>
      </c>
      <c r="E23" s="51">
        <v>82.6</v>
      </c>
      <c r="F23" s="51">
        <v>8.43</v>
      </c>
      <c r="G23" s="19">
        <v>29.8</v>
      </c>
      <c r="H23" s="19">
        <v>5.03</v>
      </c>
      <c r="I23" s="19">
        <v>4.45</v>
      </c>
      <c r="J23" s="19">
        <v>83.3</v>
      </c>
      <c r="K23" s="51">
        <v>1448.3</v>
      </c>
      <c r="L23" s="51">
        <v>53.8</v>
      </c>
      <c r="M23" s="53">
        <v>951.02311857999996</v>
      </c>
    </row>
    <row r="24" spans="1:13" x14ac:dyDescent="0.3">
      <c r="A24" s="10">
        <v>6</v>
      </c>
      <c r="B24" s="9" t="s">
        <v>11</v>
      </c>
      <c r="C24" s="19">
        <v>45.262999999999998</v>
      </c>
      <c r="D24" s="19">
        <v>1.1879999999999999</v>
      </c>
      <c r="E24" s="51">
        <v>83.45</v>
      </c>
      <c r="F24" s="19">
        <v>7.55</v>
      </c>
      <c r="G24" s="19">
        <v>32.950000000000003</v>
      </c>
      <c r="H24" s="19">
        <v>4.8</v>
      </c>
      <c r="I24" s="19">
        <v>4.38</v>
      </c>
      <c r="J24" s="19">
        <v>83.5</v>
      </c>
      <c r="K24" s="51">
        <v>1426.3</v>
      </c>
      <c r="L24" s="51">
        <v>54.375</v>
      </c>
      <c r="M24" s="53">
        <v>944.27014039999995</v>
      </c>
    </row>
    <row r="25" spans="1:13" x14ac:dyDescent="0.3">
      <c r="A25" s="10">
        <v>17</v>
      </c>
      <c r="B25" s="9" t="s">
        <v>114</v>
      </c>
      <c r="C25" s="19">
        <v>47.658000000000001</v>
      </c>
      <c r="D25" s="19">
        <v>1.103</v>
      </c>
      <c r="E25" s="51">
        <v>83.73</v>
      </c>
      <c r="F25" s="19">
        <v>7.73</v>
      </c>
      <c r="G25" s="19">
        <v>33.229999999999997</v>
      </c>
      <c r="H25" s="19">
        <v>5.98</v>
      </c>
      <c r="I25" s="19">
        <v>4.3499999999999996</v>
      </c>
      <c r="J25" s="19">
        <v>82.5</v>
      </c>
      <c r="K25" s="51">
        <v>1421.3</v>
      </c>
      <c r="L25" s="51">
        <v>53.688000000000002</v>
      </c>
      <c r="M25" s="53">
        <v>932.58421106000003</v>
      </c>
    </row>
    <row r="26" spans="1:13" x14ac:dyDescent="0.3">
      <c r="A26" s="10">
        <v>19</v>
      </c>
      <c r="B26" s="9" t="s">
        <v>116</v>
      </c>
      <c r="C26" s="19">
        <v>47.89</v>
      </c>
      <c r="D26" s="19">
        <v>1.113</v>
      </c>
      <c r="E26" s="51">
        <v>83.78</v>
      </c>
      <c r="F26" s="19">
        <v>7.18</v>
      </c>
      <c r="G26" s="19">
        <v>30.65</v>
      </c>
      <c r="H26" s="19">
        <v>7.08</v>
      </c>
      <c r="I26" s="51">
        <v>5</v>
      </c>
      <c r="J26" s="19">
        <v>83</v>
      </c>
      <c r="K26" s="51">
        <v>1419.8</v>
      </c>
      <c r="L26" s="51">
        <v>51.5</v>
      </c>
      <c r="M26" s="43">
        <v>898.21311042000002</v>
      </c>
    </row>
    <row r="27" spans="1:13" x14ac:dyDescent="0.3">
      <c r="A27" s="10">
        <v>16</v>
      </c>
      <c r="B27" s="9" t="s">
        <v>21</v>
      </c>
      <c r="C27" s="19">
        <v>45.83</v>
      </c>
      <c r="D27" s="19">
        <v>1.1579999999999999</v>
      </c>
      <c r="E27" s="51">
        <v>84.43</v>
      </c>
      <c r="F27" s="19">
        <v>7.85</v>
      </c>
      <c r="G27" s="19">
        <v>31.15</v>
      </c>
      <c r="H27" s="19">
        <v>5.95</v>
      </c>
      <c r="I27" s="19">
        <v>4.1500000000000004</v>
      </c>
      <c r="J27" s="19">
        <v>82</v>
      </c>
      <c r="K27" s="51">
        <v>1408.5</v>
      </c>
      <c r="L27" s="51">
        <v>54.225000000000001</v>
      </c>
      <c r="M27" s="53">
        <v>930.89109618999998</v>
      </c>
    </row>
    <row r="28" spans="1:13" x14ac:dyDescent="0.3">
      <c r="A28" s="10">
        <v>5</v>
      </c>
      <c r="B28" s="9" t="s">
        <v>10</v>
      </c>
      <c r="C28" s="19">
        <v>46.96</v>
      </c>
      <c r="D28" s="19">
        <v>1.1200000000000001</v>
      </c>
      <c r="E28" s="51">
        <v>83.08</v>
      </c>
      <c r="F28" s="19">
        <v>8.0299999999999994</v>
      </c>
      <c r="G28" s="19">
        <v>31.08</v>
      </c>
      <c r="H28" s="19">
        <v>5.93</v>
      </c>
      <c r="I28" s="19">
        <v>4.68</v>
      </c>
      <c r="J28" s="19">
        <v>83.3</v>
      </c>
      <c r="K28" s="51">
        <v>1396.5</v>
      </c>
      <c r="L28" s="51">
        <v>53.762999999999998</v>
      </c>
      <c r="M28" s="53">
        <v>916.36244721000003</v>
      </c>
    </row>
    <row r="29" spans="1:13" x14ac:dyDescent="0.3">
      <c r="A29" s="10">
        <v>24</v>
      </c>
      <c r="B29" s="9" t="s">
        <v>24</v>
      </c>
      <c r="C29" s="19">
        <v>46.148000000000003</v>
      </c>
      <c r="D29" s="19">
        <v>1.163</v>
      </c>
      <c r="E29" s="51">
        <v>84.05</v>
      </c>
      <c r="F29" s="19">
        <v>7.85</v>
      </c>
      <c r="G29" s="19">
        <v>30.23</v>
      </c>
      <c r="H29" s="19">
        <v>4.13</v>
      </c>
      <c r="I29" s="19">
        <v>4.53</v>
      </c>
      <c r="J29" s="19">
        <v>84</v>
      </c>
      <c r="K29" s="19">
        <v>1296.8</v>
      </c>
      <c r="L29" s="51">
        <v>54.1</v>
      </c>
      <c r="M29" s="43">
        <v>855.14381375999994</v>
      </c>
    </row>
    <row r="30" spans="1:13" x14ac:dyDescent="0.3">
      <c r="A30" s="10">
        <v>27</v>
      </c>
      <c r="B30" s="9" t="s">
        <v>119</v>
      </c>
      <c r="C30" s="19">
        <v>46.771000000000001</v>
      </c>
      <c r="D30" s="19">
        <v>1.07</v>
      </c>
      <c r="E30" s="51">
        <v>82.51</v>
      </c>
      <c r="F30" s="51">
        <v>8.4499999999999993</v>
      </c>
      <c r="G30" s="19">
        <v>32.92</v>
      </c>
      <c r="H30" s="19">
        <v>6.2</v>
      </c>
      <c r="I30" s="19">
        <v>4.57</v>
      </c>
      <c r="J30" s="19">
        <v>83</v>
      </c>
      <c r="K30" s="19">
        <v>1023.5</v>
      </c>
      <c r="L30" s="19">
        <v>38.213000000000001</v>
      </c>
      <c r="M30" s="43">
        <v>640.33929231000002</v>
      </c>
    </row>
    <row r="31" spans="1:13" x14ac:dyDescent="0.3">
      <c r="B31" s="13" t="s">
        <v>26</v>
      </c>
      <c r="C31" s="19">
        <v>9.8639999999999995E-3</v>
      </c>
      <c r="D31" s="19">
        <v>3.0099999999999998E-2</v>
      </c>
      <c r="E31" s="19">
        <v>1.204</v>
      </c>
      <c r="F31" s="19">
        <v>0.78300000000000003</v>
      </c>
      <c r="G31" s="19">
        <v>1.276</v>
      </c>
      <c r="H31" s="19">
        <v>0.47099999999999997</v>
      </c>
      <c r="I31" s="19">
        <v>0.36599999999999999</v>
      </c>
      <c r="J31" s="19">
        <v>0.93</v>
      </c>
      <c r="K31" s="19">
        <v>328.16</v>
      </c>
      <c r="L31" s="85">
        <v>5.9276999999999997</v>
      </c>
      <c r="M31" s="43">
        <v>209.851462943</v>
      </c>
    </row>
    <row r="32" spans="1:13" x14ac:dyDescent="0.3">
      <c r="B32" s="13" t="s">
        <v>27</v>
      </c>
      <c r="C32" s="19">
        <v>1.75</v>
      </c>
      <c r="D32" s="19">
        <v>2.2400000000000002</v>
      </c>
      <c r="E32" s="19">
        <v>1.22</v>
      </c>
      <c r="F32" s="19">
        <v>8.4499999999999993</v>
      </c>
      <c r="G32" s="19">
        <v>3.39</v>
      </c>
      <c r="H32" s="19">
        <v>6.85</v>
      </c>
      <c r="I32" s="19">
        <v>6.77</v>
      </c>
      <c r="J32" s="19">
        <v>0.95</v>
      </c>
      <c r="K32" s="19">
        <v>18.579999999999998</v>
      </c>
      <c r="L32" s="19">
        <v>9.56</v>
      </c>
      <c r="M32" s="19">
        <v>18.27</v>
      </c>
    </row>
    <row r="33" spans="2:13" x14ac:dyDescent="0.3">
      <c r="B33" s="13" t="s">
        <v>28</v>
      </c>
      <c r="C33" s="19">
        <v>0.47745100000000001</v>
      </c>
      <c r="D33" s="19">
        <v>1.1379999999999999</v>
      </c>
      <c r="E33" s="19">
        <v>83.656000000000006</v>
      </c>
      <c r="F33" s="19">
        <v>7.867</v>
      </c>
      <c r="G33" s="19">
        <v>32.021999999999998</v>
      </c>
      <c r="H33" s="19">
        <v>5.8369999999999997</v>
      </c>
      <c r="I33" s="19">
        <v>4.593</v>
      </c>
      <c r="J33" s="19">
        <v>83.11</v>
      </c>
      <c r="K33" s="19">
        <v>1500.86</v>
      </c>
      <c r="L33" s="19">
        <v>52.701900000000002</v>
      </c>
      <c r="M33" s="43">
        <v>975.83221878200004</v>
      </c>
    </row>
    <row r="34" spans="2:13" x14ac:dyDescent="0.3">
      <c r="B34" s="50" t="s">
        <v>193</v>
      </c>
    </row>
    <row r="36" spans="2:13" x14ac:dyDescent="0.3">
      <c r="E36" s="46"/>
      <c r="F36" s="46"/>
      <c r="H36" s="46"/>
      <c r="I36" s="46"/>
      <c r="J36" s="46"/>
      <c r="K36" s="46"/>
      <c r="L36" s="46"/>
      <c r="M36" s="45"/>
    </row>
    <row r="37" spans="2:13" x14ac:dyDescent="0.3">
      <c r="E37" s="84"/>
      <c r="F37" s="84"/>
      <c r="H37" s="84"/>
      <c r="I37" s="84"/>
      <c r="J37" s="84"/>
      <c r="K37" s="84"/>
      <c r="L37" s="84"/>
      <c r="M37" s="84"/>
    </row>
  </sheetData>
  <sortState xmlns:xlrd2="http://schemas.microsoft.com/office/spreadsheetml/2017/richdata2" ref="A4:M30">
    <sortCondition descending="1" ref="K4:K30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CD285-8BA8-436A-BEC1-41CCE5AFAB4D}">
  <dimension ref="A1:M36"/>
  <sheetViews>
    <sheetView topLeftCell="B2" zoomScaleNormal="100" workbookViewId="0">
      <selection activeCell="L31" sqref="L31:M34"/>
    </sheetView>
  </sheetViews>
  <sheetFormatPr defaultRowHeight="14.4" x14ac:dyDescent="0.3"/>
  <cols>
    <col min="1" max="1" width="0" hidden="1" customWidth="1"/>
    <col min="2" max="2" width="16.109375" customWidth="1"/>
    <col min="3" max="3" width="9.88671875" bestFit="1" customWidth="1"/>
    <col min="5" max="5" width="10.33203125" bestFit="1" customWidth="1"/>
    <col min="11" max="11" width="16.33203125" bestFit="1" customWidth="1"/>
    <col min="12" max="12" width="10.33203125" bestFit="1" customWidth="1"/>
    <col min="13" max="13" width="12.109375" bestFit="1" customWidth="1"/>
  </cols>
  <sheetData>
    <row r="1" spans="1:13" x14ac:dyDescent="0.3">
      <c r="B1" t="s">
        <v>182</v>
      </c>
    </row>
    <row r="2" spans="1:13" x14ac:dyDescent="0.3">
      <c r="A2" s="1" t="s">
        <v>43</v>
      </c>
      <c r="B2" s="21" t="s">
        <v>37</v>
      </c>
      <c r="C2" s="29" t="s">
        <v>0</v>
      </c>
      <c r="D2" s="29" t="s">
        <v>1</v>
      </c>
      <c r="E2" s="29" t="s">
        <v>2</v>
      </c>
      <c r="F2" s="29" t="s">
        <v>3</v>
      </c>
      <c r="G2" s="29" t="s">
        <v>4</v>
      </c>
      <c r="H2" s="29" t="s">
        <v>5</v>
      </c>
      <c r="I2" s="29" t="s">
        <v>6</v>
      </c>
      <c r="J2" s="29" t="s">
        <v>7</v>
      </c>
      <c r="K2" s="21" t="s">
        <v>38</v>
      </c>
      <c r="L2" s="21" t="s">
        <v>127</v>
      </c>
      <c r="M2" s="27" t="s">
        <v>128</v>
      </c>
    </row>
    <row r="3" spans="1:13" x14ac:dyDescent="0.3">
      <c r="A3" s="1"/>
      <c r="B3" s="21"/>
      <c r="C3" s="29"/>
      <c r="D3" s="29"/>
      <c r="E3" s="29"/>
      <c r="F3" s="29"/>
      <c r="G3" s="29"/>
      <c r="H3" s="29"/>
      <c r="I3" s="29"/>
      <c r="J3" s="29"/>
      <c r="K3" s="29"/>
      <c r="L3" s="21" t="s">
        <v>129</v>
      </c>
      <c r="M3" s="27" t="s">
        <v>130</v>
      </c>
    </row>
    <row r="4" spans="1:13" x14ac:dyDescent="0.3">
      <c r="A4" s="10">
        <v>3</v>
      </c>
      <c r="B4" s="30" t="s">
        <v>120</v>
      </c>
      <c r="C4" s="19">
        <v>45.800000000000004</v>
      </c>
      <c r="D4" s="19">
        <v>1.155</v>
      </c>
      <c r="E4" s="51">
        <v>84.55</v>
      </c>
      <c r="F4" s="19">
        <v>7.35</v>
      </c>
      <c r="G4" s="51">
        <v>32.229999999999997</v>
      </c>
      <c r="H4" s="19">
        <v>5.83</v>
      </c>
      <c r="I4" s="51">
        <v>4.75</v>
      </c>
      <c r="J4" s="51">
        <v>83.5</v>
      </c>
      <c r="K4" s="51">
        <v>1257</v>
      </c>
      <c r="L4" s="51">
        <v>53.463000000000001</v>
      </c>
      <c r="M4" s="52">
        <v>819.70785290000003</v>
      </c>
    </row>
    <row r="5" spans="1:13" x14ac:dyDescent="0.3">
      <c r="A5" s="10">
        <v>6</v>
      </c>
      <c r="B5" s="31" t="s">
        <v>11</v>
      </c>
      <c r="C5" s="19">
        <v>44.75</v>
      </c>
      <c r="D5" s="19">
        <v>1.1930000000000001</v>
      </c>
      <c r="E5" s="51">
        <v>84.13</v>
      </c>
      <c r="F5" s="19">
        <v>7.18</v>
      </c>
      <c r="G5" s="51">
        <v>34.130000000000003</v>
      </c>
      <c r="H5" s="19">
        <v>5.45</v>
      </c>
      <c r="I5" s="19">
        <v>4.28</v>
      </c>
      <c r="J5" s="19">
        <v>82.5</v>
      </c>
      <c r="K5" s="51">
        <v>1192.3</v>
      </c>
      <c r="L5" s="51">
        <v>54.488</v>
      </c>
      <c r="M5" s="52">
        <v>791.04521107999994</v>
      </c>
    </row>
    <row r="6" spans="1:13" x14ac:dyDescent="0.3">
      <c r="A6" s="10">
        <v>1</v>
      </c>
      <c r="B6" s="30" t="s">
        <v>121</v>
      </c>
      <c r="C6" s="19">
        <v>46.53</v>
      </c>
      <c r="D6" s="19">
        <v>1.1499999999999999</v>
      </c>
      <c r="E6" s="51">
        <v>84.5</v>
      </c>
      <c r="F6" s="19">
        <v>7.8</v>
      </c>
      <c r="G6" s="51">
        <v>33.700000000000003</v>
      </c>
      <c r="H6" s="51">
        <v>6.83</v>
      </c>
      <c r="I6" s="51">
        <v>4.6500000000000004</v>
      </c>
      <c r="J6" s="19">
        <v>82.5</v>
      </c>
      <c r="K6" s="51">
        <v>1188</v>
      </c>
      <c r="L6" s="19">
        <v>50.738</v>
      </c>
      <c r="M6" s="52">
        <v>668.21205259999999</v>
      </c>
    </row>
    <row r="7" spans="1:13" x14ac:dyDescent="0.3">
      <c r="A7" s="10">
        <v>17</v>
      </c>
      <c r="B7" s="31" t="s">
        <v>114</v>
      </c>
      <c r="C7" s="19">
        <v>46.63</v>
      </c>
      <c r="D7" s="19">
        <v>1.1180000000000001</v>
      </c>
      <c r="E7" s="19">
        <v>82.88</v>
      </c>
      <c r="F7" s="51">
        <v>8.4499999999999993</v>
      </c>
      <c r="G7" s="51">
        <v>31.43</v>
      </c>
      <c r="H7" s="19">
        <v>6.23</v>
      </c>
      <c r="I7" s="19">
        <v>4.43</v>
      </c>
      <c r="J7" s="19">
        <v>82.5</v>
      </c>
      <c r="K7" s="51">
        <v>1168.8</v>
      </c>
      <c r="L7" s="51">
        <v>53.463000000000001</v>
      </c>
      <c r="M7" s="52">
        <v>764.02845260000004</v>
      </c>
    </row>
    <row r="8" spans="1:13" x14ac:dyDescent="0.3">
      <c r="A8" s="10">
        <v>12</v>
      </c>
      <c r="B8" s="31" t="s">
        <v>17</v>
      </c>
      <c r="C8" s="19">
        <v>46.550000000000004</v>
      </c>
      <c r="D8" s="19">
        <v>1.1299999999999999</v>
      </c>
      <c r="E8" s="19">
        <v>82.8</v>
      </c>
      <c r="F8" s="51">
        <v>8.4</v>
      </c>
      <c r="G8" s="19">
        <v>31.08</v>
      </c>
      <c r="H8" s="51">
        <v>6.93</v>
      </c>
      <c r="I8" s="51">
        <v>4.63</v>
      </c>
      <c r="J8" s="19">
        <v>82.3</v>
      </c>
      <c r="K8" s="51">
        <v>1154.8</v>
      </c>
      <c r="L8" s="51">
        <v>53.512999999999998</v>
      </c>
      <c r="M8" s="52">
        <v>755.61426760999996</v>
      </c>
    </row>
    <row r="9" spans="1:13" x14ac:dyDescent="0.3">
      <c r="A9" s="10">
        <v>8</v>
      </c>
      <c r="B9" s="31" t="s">
        <v>13</v>
      </c>
      <c r="C9" s="19">
        <v>45.58</v>
      </c>
      <c r="D9" s="19">
        <v>1.1080000000000001</v>
      </c>
      <c r="E9" s="19">
        <v>83.03</v>
      </c>
      <c r="F9" s="51">
        <v>8.58</v>
      </c>
      <c r="G9" s="19">
        <v>28.58</v>
      </c>
      <c r="H9" s="19">
        <v>5.35</v>
      </c>
      <c r="I9" s="51">
        <v>4.63</v>
      </c>
      <c r="J9" s="51">
        <v>83.3</v>
      </c>
      <c r="K9" s="51">
        <v>1126.5</v>
      </c>
      <c r="L9" s="51">
        <v>53.412999999999997</v>
      </c>
      <c r="M9" s="52">
        <v>735.21407335000004</v>
      </c>
    </row>
    <row r="10" spans="1:13" x14ac:dyDescent="0.3">
      <c r="A10" s="10">
        <v>7</v>
      </c>
      <c r="B10" s="31" t="s">
        <v>12</v>
      </c>
      <c r="C10" s="19">
        <v>46.400000000000006</v>
      </c>
      <c r="D10" s="19">
        <v>1.123</v>
      </c>
      <c r="E10" s="19">
        <v>82.93</v>
      </c>
      <c r="F10" s="19">
        <v>7.78</v>
      </c>
      <c r="G10" s="19">
        <v>30.35</v>
      </c>
      <c r="H10" s="19">
        <v>6.05</v>
      </c>
      <c r="I10" s="51">
        <v>4.75</v>
      </c>
      <c r="J10" s="51">
        <v>83.3</v>
      </c>
      <c r="K10" s="51">
        <v>1125.3</v>
      </c>
      <c r="L10" s="51">
        <v>53.238</v>
      </c>
      <c r="M10" s="52">
        <v>732.53581402999998</v>
      </c>
    </row>
    <row r="11" spans="1:13" x14ac:dyDescent="0.3">
      <c r="A11" s="10">
        <v>13</v>
      </c>
      <c r="B11" s="31" t="s">
        <v>18</v>
      </c>
      <c r="C11" s="19">
        <v>46.150000000000006</v>
      </c>
      <c r="D11" s="19">
        <v>1.1679999999999999</v>
      </c>
      <c r="E11" s="51">
        <v>84.45</v>
      </c>
      <c r="F11" s="19">
        <v>7.4</v>
      </c>
      <c r="G11" s="19">
        <v>29.03</v>
      </c>
      <c r="H11" s="19">
        <v>6.2</v>
      </c>
      <c r="I11" s="51">
        <v>4.53</v>
      </c>
      <c r="J11" s="19">
        <v>82.5</v>
      </c>
      <c r="K11" s="51">
        <v>1116.3</v>
      </c>
      <c r="L11" s="51">
        <v>53.988</v>
      </c>
      <c r="M11" s="52">
        <v>734.64461111000003</v>
      </c>
    </row>
    <row r="12" spans="1:13" x14ac:dyDescent="0.3">
      <c r="A12" s="10">
        <v>16</v>
      </c>
      <c r="B12" s="31" t="s">
        <v>21</v>
      </c>
      <c r="C12" s="19">
        <v>44.45</v>
      </c>
      <c r="D12" s="19">
        <v>1.1850000000000001</v>
      </c>
      <c r="E12" s="51">
        <v>84.18</v>
      </c>
      <c r="F12" s="19">
        <v>7.75</v>
      </c>
      <c r="G12" s="51">
        <v>31.65</v>
      </c>
      <c r="H12" s="19">
        <v>6.05</v>
      </c>
      <c r="I12" s="19">
        <v>4.3499999999999996</v>
      </c>
      <c r="J12" s="19">
        <v>82.3</v>
      </c>
      <c r="K12" s="51">
        <v>1105.5</v>
      </c>
      <c r="L12" s="51">
        <v>54.262999999999998</v>
      </c>
      <c r="M12" s="52">
        <v>730.56192785999997</v>
      </c>
    </row>
    <row r="13" spans="1:13" x14ac:dyDescent="0.3">
      <c r="A13" s="10">
        <v>15</v>
      </c>
      <c r="B13" s="31" t="s">
        <v>20</v>
      </c>
      <c r="C13" s="19">
        <v>46.949999999999996</v>
      </c>
      <c r="D13" s="19">
        <v>1.1279999999999999</v>
      </c>
      <c r="E13" s="19">
        <v>82.75</v>
      </c>
      <c r="F13" s="19">
        <v>8.0299999999999994</v>
      </c>
      <c r="G13" s="51">
        <v>32.229999999999997</v>
      </c>
      <c r="H13" s="19">
        <v>5.78</v>
      </c>
      <c r="I13" s="51">
        <v>4.53</v>
      </c>
      <c r="J13" s="51">
        <v>83</v>
      </c>
      <c r="K13" s="51">
        <v>1078.8</v>
      </c>
      <c r="L13" s="51">
        <v>53.762999999999998</v>
      </c>
      <c r="M13" s="52">
        <v>707.73189769999999</v>
      </c>
    </row>
    <row r="14" spans="1:13" x14ac:dyDescent="0.3">
      <c r="A14" s="10">
        <v>2</v>
      </c>
      <c r="B14" s="31" t="s">
        <v>131</v>
      </c>
      <c r="C14" s="19">
        <v>46.550000000000004</v>
      </c>
      <c r="D14" s="19">
        <v>1.075</v>
      </c>
      <c r="E14" s="19">
        <v>82.35</v>
      </c>
      <c r="F14" s="51">
        <v>8.7799999999999994</v>
      </c>
      <c r="G14" s="51">
        <v>31.35</v>
      </c>
      <c r="H14" s="51">
        <v>6.75</v>
      </c>
      <c r="I14" s="51">
        <v>4.8</v>
      </c>
      <c r="J14" s="19">
        <v>82.8</v>
      </c>
      <c r="K14" s="51">
        <v>1073.5</v>
      </c>
      <c r="L14" s="51">
        <v>54.174999999999997</v>
      </c>
      <c r="M14" s="52">
        <v>680.23221435000005</v>
      </c>
    </row>
    <row r="15" spans="1:13" x14ac:dyDescent="0.3">
      <c r="A15" s="10">
        <v>14</v>
      </c>
      <c r="B15" s="31" t="s">
        <v>19</v>
      </c>
      <c r="C15" s="19">
        <v>45.68</v>
      </c>
      <c r="D15" s="19">
        <v>1.173</v>
      </c>
      <c r="E15" s="51">
        <v>84.63</v>
      </c>
      <c r="F15" s="19">
        <v>7.3</v>
      </c>
      <c r="G15" s="51">
        <v>31.88</v>
      </c>
      <c r="H15" s="19">
        <v>6.38</v>
      </c>
      <c r="I15" s="51">
        <v>4.5999999999999996</v>
      </c>
      <c r="J15" s="19">
        <v>82.8</v>
      </c>
      <c r="K15" s="51">
        <v>1062.8</v>
      </c>
      <c r="L15" s="51">
        <v>54.25</v>
      </c>
      <c r="M15" s="52">
        <v>701.79415187999996</v>
      </c>
    </row>
    <row r="16" spans="1:13" x14ac:dyDescent="0.3">
      <c r="A16" s="10">
        <v>9</v>
      </c>
      <c r="B16" s="31" t="s">
        <v>14</v>
      </c>
      <c r="C16" s="19">
        <v>47.08</v>
      </c>
      <c r="D16" s="19">
        <v>1.143</v>
      </c>
      <c r="E16" s="19">
        <v>82.23</v>
      </c>
      <c r="F16" s="19">
        <v>8.3000000000000007</v>
      </c>
      <c r="G16" s="19">
        <v>28.48</v>
      </c>
      <c r="H16" s="19">
        <v>7.48</v>
      </c>
      <c r="I16" s="51">
        <v>4.45</v>
      </c>
      <c r="J16" s="19">
        <v>81.5</v>
      </c>
      <c r="K16" s="51">
        <v>1058.3</v>
      </c>
      <c r="L16" s="51">
        <v>53.787999999999997</v>
      </c>
      <c r="M16" s="52">
        <v>694.86313111000004</v>
      </c>
    </row>
    <row r="17" spans="1:13" x14ac:dyDescent="0.3">
      <c r="A17" s="10">
        <v>22</v>
      </c>
      <c r="B17" s="31" t="s">
        <v>22</v>
      </c>
      <c r="C17" s="19">
        <v>44.75</v>
      </c>
      <c r="D17" s="19">
        <v>1.175</v>
      </c>
      <c r="E17" s="51">
        <v>83.35</v>
      </c>
      <c r="F17" s="19">
        <v>7.83</v>
      </c>
      <c r="G17" s="19">
        <v>30.15</v>
      </c>
      <c r="H17" s="19">
        <v>5.25</v>
      </c>
      <c r="I17" s="51">
        <v>4.53</v>
      </c>
      <c r="J17" s="51">
        <v>83.3</v>
      </c>
      <c r="K17" s="51">
        <v>1057</v>
      </c>
      <c r="L17" s="51">
        <v>53.938000000000002</v>
      </c>
      <c r="M17" s="52">
        <v>695.25390437999999</v>
      </c>
    </row>
    <row r="18" spans="1:13" x14ac:dyDescent="0.3">
      <c r="A18" s="10">
        <v>23</v>
      </c>
      <c r="B18" s="31" t="s">
        <v>23</v>
      </c>
      <c r="C18" s="19">
        <v>46.43</v>
      </c>
      <c r="D18" s="19">
        <v>1.1379999999999999</v>
      </c>
      <c r="E18" s="19">
        <v>83.15</v>
      </c>
      <c r="F18" s="19">
        <v>7.43</v>
      </c>
      <c r="G18" s="51">
        <v>32</v>
      </c>
      <c r="H18" s="51">
        <v>7.5</v>
      </c>
      <c r="I18" s="51">
        <v>4.63</v>
      </c>
      <c r="J18" s="19">
        <v>82</v>
      </c>
      <c r="K18" s="51">
        <v>1045.5</v>
      </c>
      <c r="L18" s="51">
        <v>53.713000000000001</v>
      </c>
      <c r="M18" s="52">
        <v>686.01504752999995</v>
      </c>
    </row>
    <row r="19" spans="1:13" x14ac:dyDescent="0.3">
      <c r="A19" s="10">
        <v>26</v>
      </c>
      <c r="B19" s="31" t="s">
        <v>117</v>
      </c>
      <c r="C19" s="19">
        <v>45.03</v>
      </c>
      <c r="D19" s="19">
        <v>1.143</v>
      </c>
      <c r="E19" s="19">
        <v>83.03</v>
      </c>
      <c r="F19" s="19">
        <v>8</v>
      </c>
      <c r="G19" s="19">
        <v>30.7</v>
      </c>
      <c r="H19" s="19">
        <v>6.38</v>
      </c>
      <c r="I19" s="51">
        <v>4.4800000000000004</v>
      </c>
      <c r="J19" s="19">
        <v>82.5</v>
      </c>
      <c r="K19" s="51">
        <v>1041.5</v>
      </c>
      <c r="L19" s="51">
        <v>54.024999999999999</v>
      </c>
      <c r="M19" s="52">
        <v>686.06104611000001</v>
      </c>
    </row>
    <row r="20" spans="1:13" x14ac:dyDescent="0.3">
      <c r="A20" s="10">
        <v>11</v>
      </c>
      <c r="B20" s="31" t="s">
        <v>16</v>
      </c>
      <c r="C20" s="19">
        <v>46.03</v>
      </c>
      <c r="D20" s="19">
        <v>1.105</v>
      </c>
      <c r="E20" s="19">
        <v>82.63</v>
      </c>
      <c r="F20" s="51">
        <v>9.1</v>
      </c>
      <c r="G20" s="19">
        <v>29.13</v>
      </c>
      <c r="H20" s="51">
        <v>6.58</v>
      </c>
      <c r="I20" s="51">
        <v>4.5</v>
      </c>
      <c r="J20" s="19">
        <v>82.5</v>
      </c>
      <c r="K20" s="51">
        <v>1039.3</v>
      </c>
      <c r="L20" s="19">
        <v>51.875</v>
      </c>
      <c r="M20" s="52">
        <v>665.7203743</v>
      </c>
    </row>
    <row r="21" spans="1:13" x14ac:dyDescent="0.3">
      <c r="A21" s="10">
        <v>4</v>
      </c>
      <c r="B21" s="31" t="s">
        <v>132</v>
      </c>
      <c r="C21" s="19">
        <v>45.4</v>
      </c>
      <c r="D21" s="19">
        <v>1.18</v>
      </c>
      <c r="E21" s="51">
        <v>84.05</v>
      </c>
      <c r="F21" s="19">
        <v>7.85</v>
      </c>
      <c r="G21" s="51">
        <v>31.53</v>
      </c>
      <c r="H21" s="19">
        <v>5.55</v>
      </c>
      <c r="I21" s="51">
        <v>4.5</v>
      </c>
      <c r="J21" s="51">
        <v>83.3</v>
      </c>
      <c r="K21" s="51">
        <v>1030.8</v>
      </c>
      <c r="L21" s="51">
        <v>53.15</v>
      </c>
      <c r="M21" s="52">
        <v>769.73198984999999</v>
      </c>
    </row>
    <row r="22" spans="1:13" x14ac:dyDescent="0.3">
      <c r="A22" s="10">
        <v>5</v>
      </c>
      <c r="B22" s="31" t="s">
        <v>10</v>
      </c>
      <c r="C22" s="19">
        <v>46.550000000000004</v>
      </c>
      <c r="D22" s="19">
        <v>1.1000000000000001</v>
      </c>
      <c r="E22" s="19">
        <v>81.25</v>
      </c>
      <c r="F22" s="51">
        <v>9.4</v>
      </c>
      <c r="G22" s="19">
        <v>28.48</v>
      </c>
      <c r="H22" s="51">
        <v>6.48</v>
      </c>
      <c r="I22" s="51">
        <v>4.5</v>
      </c>
      <c r="J22" s="19">
        <v>82.5</v>
      </c>
      <c r="K22" s="51">
        <v>1027.5</v>
      </c>
      <c r="L22" s="19">
        <v>52.863</v>
      </c>
      <c r="M22" s="52">
        <v>665.05564988000003</v>
      </c>
    </row>
    <row r="23" spans="1:13" x14ac:dyDescent="0.3">
      <c r="A23" s="10">
        <v>27</v>
      </c>
      <c r="B23" s="31" t="s">
        <v>119</v>
      </c>
      <c r="C23" s="19">
        <v>45.43</v>
      </c>
      <c r="D23" s="19">
        <v>1.083</v>
      </c>
      <c r="E23" s="19">
        <v>82.43</v>
      </c>
      <c r="F23" s="51">
        <v>8.85</v>
      </c>
      <c r="G23" s="19">
        <v>29.45</v>
      </c>
      <c r="H23" s="19">
        <v>6.35</v>
      </c>
      <c r="I23" s="51">
        <v>4.7300000000000004</v>
      </c>
      <c r="J23" s="51">
        <v>83.3</v>
      </c>
      <c r="K23" s="51">
        <v>1027.3</v>
      </c>
      <c r="L23" s="19">
        <v>52.674999999999997</v>
      </c>
      <c r="M23" s="52">
        <v>662.66659399000002</v>
      </c>
    </row>
    <row r="24" spans="1:13" x14ac:dyDescent="0.3">
      <c r="A24" s="10">
        <v>19</v>
      </c>
      <c r="B24" s="31" t="s">
        <v>116</v>
      </c>
      <c r="C24" s="19">
        <v>45.75</v>
      </c>
      <c r="D24" s="19">
        <v>1.1379999999999999</v>
      </c>
      <c r="E24" s="19">
        <v>83.25</v>
      </c>
      <c r="F24" s="19">
        <v>7.98</v>
      </c>
      <c r="G24" s="19">
        <v>30.5</v>
      </c>
      <c r="H24" s="51">
        <v>6.73</v>
      </c>
      <c r="I24" s="51">
        <v>4.55</v>
      </c>
      <c r="J24" s="19">
        <v>82.3</v>
      </c>
      <c r="K24" s="51">
        <v>1017.8</v>
      </c>
      <c r="L24" s="51">
        <v>53.863</v>
      </c>
      <c r="M24" s="52">
        <v>669.07456731000002</v>
      </c>
    </row>
    <row r="25" spans="1:13" x14ac:dyDescent="0.3">
      <c r="A25" s="10">
        <v>20</v>
      </c>
      <c r="B25" s="31" t="s">
        <v>133</v>
      </c>
      <c r="C25" s="19">
        <v>45.43</v>
      </c>
      <c r="D25" s="19">
        <v>1.1879999999999999</v>
      </c>
      <c r="E25" s="51">
        <v>84.75</v>
      </c>
      <c r="F25" s="19">
        <v>7.05</v>
      </c>
      <c r="G25" s="51">
        <v>34.049999999999997</v>
      </c>
      <c r="H25" s="51">
        <v>6.98</v>
      </c>
      <c r="I25" s="51">
        <v>4.68</v>
      </c>
      <c r="J25" s="19">
        <v>82.5</v>
      </c>
      <c r="K25" s="51">
        <v>1010</v>
      </c>
      <c r="L25" s="51">
        <v>54.387999999999998</v>
      </c>
      <c r="M25" s="52">
        <v>669.05138461000001</v>
      </c>
    </row>
    <row r="26" spans="1:13" x14ac:dyDescent="0.3">
      <c r="A26" s="10">
        <v>21</v>
      </c>
      <c r="B26" s="31" t="s">
        <v>118</v>
      </c>
      <c r="C26" s="19">
        <v>46.58</v>
      </c>
      <c r="D26" s="19">
        <v>1.123</v>
      </c>
      <c r="E26" s="19">
        <v>82.08</v>
      </c>
      <c r="F26" s="51">
        <v>8.4</v>
      </c>
      <c r="G26" s="19">
        <v>30.58</v>
      </c>
      <c r="H26" s="19">
        <v>6.35</v>
      </c>
      <c r="I26" s="51">
        <v>4.58</v>
      </c>
      <c r="J26" s="19">
        <v>82.5</v>
      </c>
      <c r="K26" s="19">
        <v>1001.5</v>
      </c>
      <c r="L26" s="19">
        <v>52.813000000000002</v>
      </c>
      <c r="M26" s="52">
        <v>648.44266127000003</v>
      </c>
    </row>
    <row r="27" spans="1:13" x14ac:dyDescent="0.3">
      <c r="A27" s="10">
        <v>24</v>
      </c>
      <c r="B27" s="31" t="s">
        <v>24</v>
      </c>
      <c r="C27" s="19">
        <v>43.9</v>
      </c>
      <c r="D27" s="19">
        <v>1.153</v>
      </c>
      <c r="E27" s="19">
        <v>82.93</v>
      </c>
      <c r="F27" s="19">
        <v>8.0500000000000007</v>
      </c>
      <c r="G27" s="19">
        <v>30.2</v>
      </c>
      <c r="H27" s="19">
        <v>5.38</v>
      </c>
      <c r="I27" s="19">
        <v>4.3499999999999996</v>
      </c>
      <c r="J27" s="19">
        <v>82.8</v>
      </c>
      <c r="K27" s="19">
        <v>992.3</v>
      </c>
      <c r="L27" s="51">
        <v>53.95</v>
      </c>
      <c r="M27" s="52">
        <v>653.66187502000002</v>
      </c>
    </row>
    <row r="28" spans="1:13" x14ac:dyDescent="0.3">
      <c r="A28" s="10">
        <v>18</v>
      </c>
      <c r="B28" s="31" t="s">
        <v>115</v>
      </c>
      <c r="C28" s="19">
        <v>45.15</v>
      </c>
      <c r="D28" s="19">
        <v>1.163</v>
      </c>
      <c r="E28" s="19">
        <v>83.25</v>
      </c>
      <c r="F28" s="19">
        <v>8.0299999999999994</v>
      </c>
      <c r="G28" s="19">
        <v>31.23</v>
      </c>
      <c r="H28" s="19">
        <v>5.83</v>
      </c>
      <c r="I28" s="51">
        <v>4.55</v>
      </c>
      <c r="J28" s="51">
        <v>83</v>
      </c>
      <c r="K28" s="19">
        <v>955.5</v>
      </c>
      <c r="L28" s="51">
        <v>53.838000000000001</v>
      </c>
      <c r="M28" s="47">
        <v>626.69614068999999</v>
      </c>
    </row>
    <row r="29" spans="1:13" x14ac:dyDescent="0.3">
      <c r="A29" s="10">
        <v>10</v>
      </c>
      <c r="B29" s="31" t="s">
        <v>15</v>
      </c>
      <c r="C29" s="19">
        <v>45.9</v>
      </c>
      <c r="D29" s="19">
        <v>1.163</v>
      </c>
      <c r="E29" s="51">
        <v>84.05</v>
      </c>
      <c r="F29" s="19">
        <v>7.9</v>
      </c>
      <c r="G29" s="51">
        <v>33.65</v>
      </c>
      <c r="H29" s="51">
        <v>7.05</v>
      </c>
      <c r="I29" s="51">
        <v>4.7</v>
      </c>
      <c r="J29" s="19">
        <v>82.5</v>
      </c>
      <c r="K29" s="19">
        <v>861.5</v>
      </c>
      <c r="L29" s="51">
        <v>53.162999999999997</v>
      </c>
      <c r="M29" s="47">
        <v>559.26730814999996</v>
      </c>
    </row>
    <row r="30" spans="1:13" x14ac:dyDescent="0.3">
      <c r="A30" s="10">
        <v>25</v>
      </c>
      <c r="B30" s="31" t="s">
        <v>25</v>
      </c>
      <c r="C30" s="19">
        <v>43.580000000000005</v>
      </c>
      <c r="D30" s="19">
        <v>1.1930000000000001</v>
      </c>
      <c r="E30" s="51">
        <v>84.58</v>
      </c>
      <c r="F30" s="19">
        <v>7.45</v>
      </c>
      <c r="G30" s="51">
        <v>32.03</v>
      </c>
      <c r="H30" s="19">
        <v>4.75</v>
      </c>
      <c r="I30" s="51">
        <v>4.5</v>
      </c>
      <c r="J30" s="51">
        <v>83.8</v>
      </c>
      <c r="K30" s="19">
        <v>733</v>
      </c>
      <c r="L30" s="51">
        <v>54.438000000000002</v>
      </c>
      <c r="M30" s="47">
        <v>486.24285344999998</v>
      </c>
    </row>
    <row r="31" spans="1:13" x14ac:dyDescent="0.3">
      <c r="B31" s="13" t="s">
        <v>26</v>
      </c>
      <c r="C31" s="19">
        <v>1.6979999999999999E-2</v>
      </c>
      <c r="D31" s="19">
        <v>4.5999999999999999E-2</v>
      </c>
      <c r="E31" s="19">
        <v>1.3819999999999999</v>
      </c>
      <c r="F31" s="19">
        <v>1.05</v>
      </c>
      <c r="G31" s="19">
        <v>2.6240000000000001</v>
      </c>
      <c r="H31" s="19">
        <v>0.97899999999999998</v>
      </c>
      <c r="I31" s="19">
        <v>0.27300000000000002</v>
      </c>
      <c r="J31" s="19">
        <v>0.86</v>
      </c>
      <c r="K31" s="19">
        <v>253.95</v>
      </c>
      <c r="L31" s="19">
        <v>1.391</v>
      </c>
      <c r="M31" s="43">
        <v>166.87269330699999</v>
      </c>
    </row>
    <row r="32" spans="1:13" x14ac:dyDescent="0.3">
      <c r="B32" s="13" t="s">
        <v>27</v>
      </c>
      <c r="C32" s="19">
        <v>3.15</v>
      </c>
      <c r="D32" s="19">
        <v>3.42</v>
      </c>
      <c r="E32" s="19">
        <v>1.41</v>
      </c>
      <c r="F32" s="19">
        <v>11.13</v>
      </c>
      <c r="G32" s="19">
        <v>7.17</v>
      </c>
      <c r="H32" s="19">
        <v>13.33</v>
      </c>
      <c r="I32" s="19">
        <v>5.08</v>
      </c>
      <c r="J32" s="19">
        <v>0.88</v>
      </c>
      <c r="K32" s="19">
        <v>20.399999999999999</v>
      </c>
      <c r="L32" s="19">
        <v>2.21</v>
      </c>
      <c r="M32" s="19">
        <v>20.51</v>
      </c>
    </row>
    <row r="33" spans="2:13" x14ac:dyDescent="0.3">
      <c r="B33" s="13" t="s">
        <v>28</v>
      </c>
      <c r="C33" s="19">
        <v>0.45739000000000002</v>
      </c>
      <c r="D33" s="19">
        <v>1.1438999999999999</v>
      </c>
      <c r="E33" s="19">
        <v>83.337999999999994</v>
      </c>
      <c r="F33" s="19">
        <v>8.0139999999999993</v>
      </c>
      <c r="G33" s="19">
        <v>31.100999999999999</v>
      </c>
      <c r="H33" s="19">
        <v>6.2370000000000001</v>
      </c>
      <c r="I33" s="19">
        <v>4.5590000000000002</v>
      </c>
      <c r="J33" s="19">
        <v>82.7</v>
      </c>
      <c r="K33" s="19">
        <v>1057.32</v>
      </c>
      <c r="L33" s="19">
        <v>53.526899999999998</v>
      </c>
      <c r="M33" s="43">
        <v>691.07877980299997</v>
      </c>
    </row>
    <row r="34" spans="2:13" x14ac:dyDescent="0.3">
      <c r="B34" s="55" t="s">
        <v>193</v>
      </c>
      <c r="L34" s="10"/>
      <c r="M34" s="10"/>
    </row>
    <row r="36" spans="2:13" x14ac:dyDescent="0.3">
      <c r="E36" s="46"/>
      <c r="F36" s="46"/>
      <c r="G36" s="46"/>
      <c r="H36" s="46"/>
      <c r="I36" s="46"/>
      <c r="J36" s="46"/>
      <c r="K36" s="46"/>
      <c r="L36" s="46"/>
      <c r="M36" s="45"/>
    </row>
  </sheetData>
  <sortState xmlns:xlrd2="http://schemas.microsoft.com/office/spreadsheetml/2017/richdata2" ref="A4:M30">
    <sortCondition descending="1" ref="K4:K30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7D33A-C3E6-4636-944E-0E28367C814A}">
  <dimension ref="A1:M34"/>
  <sheetViews>
    <sheetView topLeftCell="B1" zoomScale="90" zoomScaleNormal="90" workbookViewId="0">
      <selection activeCell="C31" sqref="C31:M33"/>
    </sheetView>
  </sheetViews>
  <sheetFormatPr defaultRowHeight="14.4" x14ac:dyDescent="0.3"/>
  <cols>
    <col min="1" max="1" width="0" hidden="1" customWidth="1"/>
    <col min="2" max="2" width="30.6640625" customWidth="1"/>
    <col min="8" max="8" width="10" customWidth="1"/>
    <col min="11" max="11" width="15.6640625" bestFit="1" customWidth="1"/>
    <col min="12" max="12" width="9.88671875" bestFit="1" customWidth="1"/>
    <col min="13" max="13" width="12" bestFit="1" customWidth="1"/>
  </cols>
  <sheetData>
    <row r="1" spans="1:13" x14ac:dyDescent="0.3">
      <c r="B1" t="s">
        <v>184</v>
      </c>
    </row>
    <row r="2" spans="1:13" x14ac:dyDescent="0.3">
      <c r="A2" s="1" t="s">
        <v>43</v>
      </c>
      <c r="B2" s="21" t="s">
        <v>37</v>
      </c>
      <c r="C2" s="29" t="s">
        <v>0</v>
      </c>
      <c r="D2" s="29" t="s">
        <v>1</v>
      </c>
      <c r="E2" s="29" t="s">
        <v>2</v>
      </c>
      <c r="F2" s="29" t="s">
        <v>3</v>
      </c>
      <c r="G2" s="29" t="s">
        <v>4</v>
      </c>
      <c r="H2" s="29" t="s">
        <v>5</v>
      </c>
      <c r="I2" s="29" t="s">
        <v>6</v>
      </c>
      <c r="J2" s="29" t="s">
        <v>7</v>
      </c>
      <c r="K2" s="21" t="s">
        <v>38</v>
      </c>
      <c r="L2" s="21" t="s">
        <v>127</v>
      </c>
      <c r="M2" s="27" t="s">
        <v>128</v>
      </c>
    </row>
    <row r="3" spans="1:13" x14ac:dyDescent="0.3">
      <c r="A3" s="1"/>
      <c r="B3" s="26"/>
      <c r="C3" s="28"/>
      <c r="D3" s="28"/>
      <c r="E3" s="28"/>
      <c r="F3" s="28"/>
      <c r="G3" s="28"/>
      <c r="H3" s="28"/>
      <c r="I3" s="28"/>
      <c r="J3" s="28"/>
      <c r="K3" s="28"/>
      <c r="L3" s="21" t="s">
        <v>129</v>
      </c>
      <c r="M3" s="27" t="s">
        <v>130</v>
      </c>
    </row>
    <row r="4" spans="1:13" x14ac:dyDescent="0.3">
      <c r="A4" s="10">
        <v>2</v>
      </c>
      <c r="B4" s="31" t="s">
        <v>134</v>
      </c>
      <c r="C4" s="19">
        <v>45.95</v>
      </c>
      <c r="D4" s="19">
        <v>1.133</v>
      </c>
      <c r="E4" s="19">
        <v>84.23</v>
      </c>
      <c r="F4" s="19">
        <v>7.38</v>
      </c>
      <c r="G4" s="51">
        <v>34.58</v>
      </c>
      <c r="H4" s="19">
        <v>6.73</v>
      </c>
      <c r="I4" s="51">
        <v>4.68</v>
      </c>
      <c r="J4" s="19">
        <v>82.8</v>
      </c>
      <c r="K4" s="51">
        <v>1756</v>
      </c>
      <c r="L4" s="19">
        <v>54.45</v>
      </c>
      <c r="M4" s="53">
        <v>1047.1317001899999</v>
      </c>
    </row>
    <row r="5" spans="1:13" x14ac:dyDescent="0.3">
      <c r="A5" s="10">
        <v>3</v>
      </c>
      <c r="B5" s="30" t="s">
        <v>120</v>
      </c>
      <c r="C5" s="19">
        <v>45.53</v>
      </c>
      <c r="D5" s="19">
        <v>1.198</v>
      </c>
      <c r="E5" s="51">
        <v>85.45</v>
      </c>
      <c r="F5" s="19">
        <v>7.33</v>
      </c>
      <c r="G5" s="51">
        <v>35.200000000000003</v>
      </c>
      <c r="H5" s="19">
        <v>5.73</v>
      </c>
      <c r="I5" s="19">
        <v>4.63</v>
      </c>
      <c r="J5" s="19">
        <v>83.3</v>
      </c>
      <c r="K5" s="51">
        <v>1704.8</v>
      </c>
      <c r="L5" s="19">
        <v>54.488</v>
      </c>
      <c r="M5" s="53">
        <v>1130.75305858</v>
      </c>
    </row>
    <row r="6" spans="1:13" x14ac:dyDescent="0.3">
      <c r="A6" s="10">
        <v>18</v>
      </c>
      <c r="B6" s="31" t="s">
        <v>115</v>
      </c>
      <c r="C6" s="19">
        <v>44.98</v>
      </c>
      <c r="D6" s="19">
        <v>1.145</v>
      </c>
      <c r="E6" s="19">
        <v>83.53</v>
      </c>
      <c r="F6" s="19">
        <v>7.68</v>
      </c>
      <c r="G6" s="19">
        <v>32.549999999999997</v>
      </c>
      <c r="H6" s="19">
        <v>7.3</v>
      </c>
      <c r="I6" s="51">
        <v>4.75</v>
      </c>
      <c r="J6" s="19">
        <v>82.5</v>
      </c>
      <c r="K6" s="51">
        <v>1634.5</v>
      </c>
      <c r="L6" s="19">
        <v>52.838000000000001</v>
      </c>
      <c r="M6" s="53">
        <v>1055.3971662599999</v>
      </c>
    </row>
    <row r="7" spans="1:13" x14ac:dyDescent="0.3">
      <c r="A7" s="10">
        <v>17</v>
      </c>
      <c r="B7" s="31" t="s">
        <v>114</v>
      </c>
      <c r="C7" s="19">
        <v>44.529999999999994</v>
      </c>
      <c r="D7" s="19">
        <v>1.135</v>
      </c>
      <c r="E7" s="19">
        <v>83.6</v>
      </c>
      <c r="F7" s="19">
        <v>7.85</v>
      </c>
      <c r="G7" s="19">
        <v>31.7</v>
      </c>
      <c r="H7" s="19">
        <v>5.7</v>
      </c>
      <c r="I7" s="51">
        <v>4.75</v>
      </c>
      <c r="J7" s="51">
        <v>83.5</v>
      </c>
      <c r="K7" s="51">
        <v>1613.5</v>
      </c>
      <c r="L7" s="19">
        <v>54.012999999999998</v>
      </c>
      <c r="M7" s="53">
        <v>1062.6935334699999</v>
      </c>
    </row>
    <row r="8" spans="1:13" x14ac:dyDescent="0.3">
      <c r="A8" s="10">
        <v>4</v>
      </c>
      <c r="B8" s="31" t="s">
        <v>132</v>
      </c>
      <c r="C8" s="19">
        <v>43.830000000000005</v>
      </c>
      <c r="D8" s="19">
        <v>1.1950000000000001</v>
      </c>
      <c r="E8" s="19">
        <v>84.8</v>
      </c>
      <c r="F8" s="19">
        <v>7.25</v>
      </c>
      <c r="G8" s="51">
        <v>34.229999999999997</v>
      </c>
      <c r="H8" s="19">
        <v>5.75</v>
      </c>
      <c r="I8" s="19">
        <v>4.5999999999999996</v>
      </c>
      <c r="J8" s="19">
        <v>83</v>
      </c>
      <c r="K8" s="51">
        <v>1579.5</v>
      </c>
      <c r="L8" s="19">
        <v>54.55</v>
      </c>
      <c r="M8" s="53">
        <v>1043.66542587</v>
      </c>
    </row>
    <row r="9" spans="1:13" x14ac:dyDescent="0.3">
      <c r="A9" s="10">
        <v>1</v>
      </c>
      <c r="B9" s="30" t="s">
        <v>121</v>
      </c>
      <c r="C9" s="19">
        <v>42.95</v>
      </c>
      <c r="D9" s="19">
        <v>1.2330000000000001</v>
      </c>
      <c r="E9" s="51">
        <v>86.33</v>
      </c>
      <c r="F9" s="19">
        <v>6.75</v>
      </c>
      <c r="G9" s="51">
        <v>35.130000000000003</v>
      </c>
      <c r="H9" s="19">
        <v>6.25</v>
      </c>
      <c r="I9" s="19">
        <v>4.4800000000000004</v>
      </c>
      <c r="J9" s="19">
        <v>82.8</v>
      </c>
      <c r="K9" s="51">
        <v>1571.8</v>
      </c>
      <c r="L9" s="19">
        <v>54.174999999999997</v>
      </c>
      <c r="M9" s="53">
        <v>1159.19750617</v>
      </c>
    </row>
    <row r="10" spans="1:13" x14ac:dyDescent="0.3">
      <c r="A10" s="10">
        <v>22</v>
      </c>
      <c r="B10" s="31" t="s">
        <v>22</v>
      </c>
      <c r="C10" s="19">
        <v>43.28</v>
      </c>
      <c r="D10" s="19">
        <v>1.1579999999999999</v>
      </c>
      <c r="E10" s="19">
        <v>82.9</v>
      </c>
      <c r="F10" s="19">
        <v>7.7</v>
      </c>
      <c r="G10" s="19">
        <v>30.48</v>
      </c>
      <c r="H10" s="19">
        <v>5.78</v>
      </c>
      <c r="I10" s="19">
        <v>4.4800000000000004</v>
      </c>
      <c r="J10" s="19">
        <v>82.8</v>
      </c>
      <c r="K10" s="51">
        <v>1569.8</v>
      </c>
      <c r="L10" s="19">
        <v>54.063000000000002</v>
      </c>
      <c r="M10" s="53">
        <v>1035.02136518</v>
      </c>
    </row>
    <row r="11" spans="1:13" x14ac:dyDescent="0.3">
      <c r="A11" s="10">
        <v>12</v>
      </c>
      <c r="B11" s="31" t="s">
        <v>17</v>
      </c>
      <c r="C11" s="19">
        <v>43.78</v>
      </c>
      <c r="D11" s="19">
        <v>1.22</v>
      </c>
      <c r="E11" s="19">
        <v>84.93</v>
      </c>
      <c r="F11" s="19">
        <v>7.13</v>
      </c>
      <c r="G11" s="19">
        <v>31.33</v>
      </c>
      <c r="H11" s="19">
        <v>6.55</v>
      </c>
      <c r="I11" s="19">
        <v>4.53</v>
      </c>
      <c r="J11" s="19">
        <v>82.5</v>
      </c>
      <c r="K11" s="51">
        <v>1551.5</v>
      </c>
      <c r="L11" s="19">
        <v>54.4</v>
      </c>
      <c r="M11" s="53">
        <v>1027.83671708</v>
      </c>
    </row>
    <row r="12" spans="1:13" x14ac:dyDescent="0.3">
      <c r="A12" s="10">
        <v>6</v>
      </c>
      <c r="B12" s="31" t="s">
        <v>11</v>
      </c>
      <c r="C12" s="19">
        <v>43.1</v>
      </c>
      <c r="D12" s="19">
        <v>1.21</v>
      </c>
      <c r="E12" s="19">
        <v>84.38</v>
      </c>
      <c r="F12" s="19">
        <v>7.18</v>
      </c>
      <c r="G12" s="19">
        <v>32.08</v>
      </c>
      <c r="H12" s="19">
        <v>5.4</v>
      </c>
      <c r="I12" s="19">
        <v>4.5</v>
      </c>
      <c r="J12" s="19">
        <v>83</v>
      </c>
      <c r="K12" s="51">
        <v>1536</v>
      </c>
      <c r="L12" s="19">
        <v>53.713000000000001</v>
      </c>
      <c r="M12" s="53">
        <v>1005.84921473</v>
      </c>
    </row>
    <row r="13" spans="1:13" x14ac:dyDescent="0.3">
      <c r="A13" s="10">
        <v>23</v>
      </c>
      <c r="B13" s="31" t="s">
        <v>23</v>
      </c>
      <c r="C13" s="19">
        <v>45.53</v>
      </c>
      <c r="D13" s="19">
        <v>1.1579999999999999</v>
      </c>
      <c r="E13" s="19">
        <v>83.8</v>
      </c>
      <c r="F13" s="19">
        <v>7.48</v>
      </c>
      <c r="G13" s="19">
        <v>33.380000000000003</v>
      </c>
      <c r="H13" s="51">
        <v>8.1300000000000008</v>
      </c>
      <c r="I13" s="51">
        <v>4.7300000000000004</v>
      </c>
      <c r="J13" s="19">
        <v>81.8</v>
      </c>
      <c r="K13" s="19">
        <v>1461.5</v>
      </c>
      <c r="L13" s="19">
        <v>53.588000000000001</v>
      </c>
      <c r="M13" s="43">
        <v>956.73862050000002</v>
      </c>
    </row>
    <row r="14" spans="1:13" x14ac:dyDescent="0.3">
      <c r="A14" s="10">
        <v>21</v>
      </c>
      <c r="B14" s="31" t="s">
        <v>135</v>
      </c>
      <c r="C14" s="19">
        <v>45.1</v>
      </c>
      <c r="D14" s="19">
        <v>1.1279999999999999</v>
      </c>
      <c r="E14" s="19">
        <v>82.4</v>
      </c>
      <c r="F14" s="51">
        <v>8.73</v>
      </c>
      <c r="G14" s="19">
        <v>33.450000000000003</v>
      </c>
      <c r="H14" s="19">
        <v>6.48</v>
      </c>
      <c r="I14" s="19">
        <v>4.58</v>
      </c>
      <c r="J14" s="19">
        <v>82.8</v>
      </c>
      <c r="K14" s="19">
        <v>1440.5</v>
      </c>
      <c r="L14" s="19">
        <v>54.213000000000001</v>
      </c>
      <c r="M14" s="43">
        <v>874.87523261000001</v>
      </c>
    </row>
    <row r="15" spans="1:13" x14ac:dyDescent="0.3">
      <c r="A15" s="10">
        <v>8</v>
      </c>
      <c r="B15" s="31" t="s">
        <v>13</v>
      </c>
      <c r="C15" s="19">
        <v>43.63</v>
      </c>
      <c r="D15" s="19">
        <v>1.1479999999999999</v>
      </c>
      <c r="E15" s="19">
        <v>84.68</v>
      </c>
      <c r="F15" s="19">
        <v>7.1</v>
      </c>
      <c r="G15" s="19">
        <v>31.18</v>
      </c>
      <c r="H15" s="19">
        <v>5.83</v>
      </c>
      <c r="I15" s="51">
        <v>5</v>
      </c>
      <c r="J15" s="51">
        <v>84.3</v>
      </c>
      <c r="K15" s="19">
        <v>1433.8</v>
      </c>
      <c r="L15" s="19">
        <v>52.475000000000001</v>
      </c>
      <c r="M15" s="43">
        <v>922.50453888000004</v>
      </c>
    </row>
    <row r="16" spans="1:13" x14ac:dyDescent="0.3">
      <c r="A16" s="10">
        <v>9</v>
      </c>
      <c r="B16" s="31" t="s">
        <v>14</v>
      </c>
      <c r="C16" s="19">
        <v>46.08</v>
      </c>
      <c r="D16" s="19">
        <v>1.175</v>
      </c>
      <c r="E16" s="19">
        <v>83.05</v>
      </c>
      <c r="F16" s="51">
        <v>8.5</v>
      </c>
      <c r="G16" s="19">
        <v>31.38</v>
      </c>
      <c r="H16" s="19">
        <v>7.18</v>
      </c>
      <c r="I16" s="19">
        <v>4.0999999999999996</v>
      </c>
      <c r="J16" s="19">
        <v>81</v>
      </c>
      <c r="K16" s="19">
        <v>1381</v>
      </c>
      <c r="L16" s="19">
        <v>54.325000000000003</v>
      </c>
      <c r="M16" s="43">
        <v>914.01933283000005</v>
      </c>
    </row>
    <row r="17" spans="1:13" x14ac:dyDescent="0.3">
      <c r="A17" s="10">
        <v>5</v>
      </c>
      <c r="B17" s="31" t="s">
        <v>10</v>
      </c>
      <c r="C17" s="19">
        <v>45.53</v>
      </c>
      <c r="D17" s="19">
        <v>1.1399999999999999</v>
      </c>
      <c r="E17" s="19">
        <v>82.8</v>
      </c>
      <c r="F17" s="19">
        <v>7.58</v>
      </c>
      <c r="G17" s="19">
        <v>30.58</v>
      </c>
      <c r="H17" s="19">
        <v>6.48</v>
      </c>
      <c r="I17" s="19">
        <v>4.4800000000000004</v>
      </c>
      <c r="J17" s="19">
        <v>82.3</v>
      </c>
      <c r="K17" s="19">
        <v>1333.3</v>
      </c>
      <c r="L17" s="19">
        <v>53.975000000000001</v>
      </c>
      <c r="M17" s="43">
        <v>877.95049297000003</v>
      </c>
    </row>
    <row r="18" spans="1:13" x14ac:dyDescent="0.3">
      <c r="A18" s="10">
        <v>24</v>
      </c>
      <c r="B18" s="31" t="s">
        <v>24</v>
      </c>
      <c r="C18" s="19">
        <v>42.68</v>
      </c>
      <c r="D18" s="19">
        <v>1.21</v>
      </c>
      <c r="E18" s="19">
        <v>84.85</v>
      </c>
      <c r="F18" s="19">
        <v>6.98</v>
      </c>
      <c r="G18" s="19">
        <v>32.6</v>
      </c>
      <c r="H18" s="19">
        <v>4.93</v>
      </c>
      <c r="I18" s="19">
        <v>4.25</v>
      </c>
      <c r="J18" s="19">
        <v>83.3</v>
      </c>
      <c r="K18" s="19">
        <v>1331.3</v>
      </c>
      <c r="L18" s="19">
        <v>54.488</v>
      </c>
      <c r="M18" s="43">
        <v>883.11918705999994</v>
      </c>
    </row>
    <row r="19" spans="1:13" x14ac:dyDescent="0.3">
      <c r="A19" s="10">
        <v>26</v>
      </c>
      <c r="B19" s="31" t="s">
        <v>117</v>
      </c>
      <c r="C19" s="19">
        <v>41.63</v>
      </c>
      <c r="D19" s="19">
        <v>1.2629999999999999</v>
      </c>
      <c r="E19" s="19">
        <v>85.08</v>
      </c>
      <c r="F19" s="19">
        <v>6.73</v>
      </c>
      <c r="G19" s="19">
        <v>32.950000000000003</v>
      </c>
      <c r="H19" s="19">
        <v>5.15</v>
      </c>
      <c r="I19" s="19">
        <v>4.4800000000000004</v>
      </c>
      <c r="J19" s="19">
        <v>83.3</v>
      </c>
      <c r="K19" s="19">
        <v>1325.5</v>
      </c>
      <c r="L19" s="19">
        <v>54.475000000000001</v>
      </c>
      <c r="M19" s="43">
        <v>879.19568778999997</v>
      </c>
    </row>
    <row r="20" spans="1:13" x14ac:dyDescent="0.3">
      <c r="A20" s="10">
        <v>16</v>
      </c>
      <c r="B20" s="31" t="s">
        <v>21</v>
      </c>
      <c r="C20" s="19">
        <v>43.3</v>
      </c>
      <c r="D20" s="19">
        <v>1.2150000000000001</v>
      </c>
      <c r="E20" s="19">
        <v>84.25</v>
      </c>
      <c r="F20" s="19">
        <v>7.33</v>
      </c>
      <c r="G20" s="19">
        <v>31.58</v>
      </c>
      <c r="H20" s="19">
        <v>5.83</v>
      </c>
      <c r="I20" s="19">
        <v>4.53</v>
      </c>
      <c r="J20" s="19">
        <v>83</v>
      </c>
      <c r="K20" s="19">
        <v>1324.3</v>
      </c>
      <c r="L20" s="19">
        <v>54.3</v>
      </c>
      <c r="M20" s="43">
        <v>876.36814284000002</v>
      </c>
    </row>
    <row r="21" spans="1:13" x14ac:dyDescent="0.3">
      <c r="A21" s="10">
        <v>20</v>
      </c>
      <c r="B21" s="31" t="s">
        <v>118</v>
      </c>
      <c r="C21" s="19">
        <v>44.85</v>
      </c>
      <c r="D21" s="19">
        <v>1.1850000000000001</v>
      </c>
      <c r="E21" s="19">
        <v>82.8</v>
      </c>
      <c r="F21" s="51">
        <v>8.35</v>
      </c>
      <c r="G21" s="19">
        <v>31.5</v>
      </c>
      <c r="H21" s="19">
        <v>5.75</v>
      </c>
      <c r="I21" s="19">
        <v>4.45</v>
      </c>
      <c r="J21" s="19">
        <v>82.8</v>
      </c>
      <c r="K21" s="19">
        <v>1324.3</v>
      </c>
      <c r="L21" s="19">
        <v>53.813000000000002</v>
      </c>
      <c r="M21" s="43">
        <v>688.21239675000004</v>
      </c>
    </row>
    <row r="22" spans="1:13" x14ac:dyDescent="0.3">
      <c r="A22" s="10">
        <v>11</v>
      </c>
      <c r="B22" s="31" t="s">
        <v>16</v>
      </c>
      <c r="C22" s="19">
        <v>44.28</v>
      </c>
      <c r="D22" s="19">
        <v>1.1830000000000001</v>
      </c>
      <c r="E22" s="19">
        <v>83.65</v>
      </c>
      <c r="F22" s="51">
        <v>8.18</v>
      </c>
      <c r="G22" s="19">
        <v>29.03</v>
      </c>
      <c r="H22" s="19">
        <v>6.73</v>
      </c>
      <c r="I22" s="19">
        <v>4.45</v>
      </c>
      <c r="J22" s="19">
        <v>82.3</v>
      </c>
      <c r="K22" s="19">
        <v>1321</v>
      </c>
      <c r="L22" s="19">
        <v>53.988</v>
      </c>
      <c r="M22" s="43">
        <v>870.06827425999995</v>
      </c>
    </row>
    <row r="23" spans="1:13" x14ac:dyDescent="0.3">
      <c r="A23" s="10">
        <v>13</v>
      </c>
      <c r="B23" s="31" t="s">
        <v>18</v>
      </c>
      <c r="C23" s="19">
        <v>44.83</v>
      </c>
      <c r="D23" s="19">
        <v>1.2050000000000001</v>
      </c>
      <c r="E23" s="19">
        <v>84.55</v>
      </c>
      <c r="F23" s="19">
        <v>7.18</v>
      </c>
      <c r="G23" s="19">
        <v>29.58</v>
      </c>
      <c r="H23" s="19">
        <v>6.2</v>
      </c>
      <c r="I23" s="51">
        <v>4.6500000000000004</v>
      </c>
      <c r="J23" s="19">
        <v>83</v>
      </c>
      <c r="K23" s="19">
        <v>1309.5</v>
      </c>
      <c r="L23" s="19">
        <v>53.45</v>
      </c>
      <c r="M23" s="43">
        <v>856.54239543000006</v>
      </c>
    </row>
    <row r="24" spans="1:13" x14ac:dyDescent="0.3">
      <c r="A24" s="10">
        <v>7</v>
      </c>
      <c r="B24" s="31" t="s">
        <v>12</v>
      </c>
      <c r="C24" s="19">
        <v>45.629999999999995</v>
      </c>
      <c r="D24" s="19">
        <v>1.145</v>
      </c>
      <c r="E24" s="19">
        <v>82.7</v>
      </c>
      <c r="F24" s="51">
        <v>8.3800000000000008</v>
      </c>
      <c r="G24" s="19">
        <v>29.38</v>
      </c>
      <c r="H24" s="19">
        <v>5.4</v>
      </c>
      <c r="I24" s="51">
        <v>4.95</v>
      </c>
      <c r="J24" s="51">
        <v>84</v>
      </c>
      <c r="K24" s="19">
        <v>1294.8</v>
      </c>
      <c r="L24" s="19">
        <v>52.338000000000001</v>
      </c>
      <c r="M24" s="43">
        <v>829.23169499999995</v>
      </c>
    </row>
    <row r="25" spans="1:13" x14ac:dyDescent="0.3">
      <c r="A25" s="10">
        <v>10</v>
      </c>
      <c r="B25" s="31" t="s">
        <v>15</v>
      </c>
      <c r="C25" s="19">
        <v>44.230000000000004</v>
      </c>
      <c r="D25" s="19">
        <v>1.24</v>
      </c>
      <c r="E25" s="19">
        <v>84.63</v>
      </c>
      <c r="F25" s="19">
        <v>7.08</v>
      </c>
      <c r="G25" s="19">
        <v>32.880000000000003</v>
      </c>
      <c r="H25" s="19">
        <v>5.83</v>
      </c>
      <c r="I25" s="19">
        <v>4.25</v>
      </c>
      <c r="J25" s="19">
        <v>82.3</v>
      </c>
      <c r="K25" s="19">
        <v>1294.5</v>
      </c>
      <c r="L25" s="19">
        <v>54.512999999999998</v>
      </c>
      <c r="M25" s="43">
        <v>859.15611581999997</v>
      </c>
    </row>
    <row r="26" spans="1:13" x14ac:dyDescent="0.3">
      <c r="A26" s="10">
        <v>15</v>
      </c>
      <c r="B26" s="31" t="s">
        <v>20</v>
      </c>
      <c r="C26" s="19">
        <v>46.75</v>
      </c>
      <c r="D26" s="19">
        <v>1.1850000000000001</v>
      </c>
      <c r="E26" s="19">
        <v>84.23</v>
      </c>
      <c r="F26" s="19">
        <v>7.7</v>
      </c>
      <c r="G26" s="51">
        <v>33.950000000000003</v>
      </c>
      <c r="H26" s="19">
        <v>6.38</v>
      </c>
      <c r="I26" s="51">
        <v>4.6500000000000004</v>
      </c>
      <c r="J26" s="19">
        <v>83</v>
      </c>
      <c r="K26" s="19">
        <v>1273.3</v>
      </c>
      <c r="L26" s="19">
        <v>54.387999999999998</v>
      </c>
      <c r="M26" s="43">
        <v>843.35173024000005</v>
      </c>
    </row>
    <row r="27" spans="1:13" x14ac:dyDescent="0.3">
      <c r="A27" s="10">
        <v>19</v>
      </c>
      <c r="B27" s="31" t="s">
        <v>116</v>
      </c>
      <c r="C27" s="19">
        <v>44.3</v>
      </c>
      <c r="D27" s="19">
        <v>1.1850000000000001</v>
      </c>
      <c r="E27" s="19">
        <v>84.35</v>
      </c>
      <c r="F27" s="19">
        <v>6.55</v>
      </c>
      <c r="G27" s="19">
        <v>30.6</v>
      </c>
      <c r="H27" s="19">
        <v>7.03</v>
      </c>
      <c r="I27" s="51">
        <v>4.83</v>
      </c>
      <c r="J27" s="19">
        <v>82.8</v>
      </c>
      <c r="K27" s="19">
        <v>1262.5</v>
      </c>
      <c r="L27" s="19">
        <v>53.488</v>
      </c>
      <c r="M27" s="43">
        <v>825.69526969000003</v>
      </c>
    </row>
    <row r="28" spans="1:13" x14ac:dyDescent="0.3">
      <c r="A28" s="10">
        <v>14</v>
      </c>
      <c r="B28" s="31" t="s">
        <v>19</v>
      </c>
      <c r="C28" s="19">
        <v>46.6</v>
      </c>
      <c r="D28" s="19">
        <v>1.2050000000000001</v>
      </c>
      <c r="E28" s="19">
        <v>84.83</v>
      </c>
      <c r="F28" s="19">
        <v>7.13</v>
      </c>
      <c r="G28" s="51">
        <v>34.9</v>
      </c>
      <c r="H28" s="19">
        <v>6.3</v>
      </c>
      <c r="I28" s="19">
        <v>4.4800000000000004</v>
      </c>
      <c r="J28" s="19">
        <v>82.5</v>
      </c>
      <c r="K28" s="19">
        <v>1198.8</v>
      </c>
      <c r="L28" s="19">
        <v>54.5</v>
      </c>
      <c r="M28" s="43">
        <v>795.43431386999998</v>
      </c>
    </row>
    <row r="29" spans="1:13" x14ac:dyDescent="0.3">
      <c r="A29" s="10">
        <v>25</v>
      </c>
      <c r="B29" s="31" t="s">
        <v>25</v>
      </c>
      <c r="C29" s="19">
        <v>43.980000000000004</v>
      </c>
      <c r="D29" s="19">
        <v>1.2130000000000001</v>
      </c>
      <c r="E29" s="19">
        <v>83.53</v>
      </c>
      <c r="F29" s="19">
        <v>7.83</v>
      </c>
      <c r="G29" s="51">
        <v>33.78</v>
      </c>
      <c r="H29" s="19">
        <v>4.88</v>
      </c>
      <c r="I29" s="19">
        <v>4.5999999999999996</v>
      </c>
      <c r="J29" s="19">
        <v>83.8</v>
      </c>
      <c r="K29" s="19">
        <v>1074.5</v>
      </c>
      <c r="L29" s="19">
        <v>54.387999999999998</v>
      </c>
      <c r="M29" s="43">
        <v>711.39851036000005</v>
      </c>
    </row>
    <row r="30" spans="1:13" x14ac:dyDescent="0.3">
      <c r="A30" s="10">
        <v>27</v>
      </c>
      <c r="B30" s="31" t="s">
        <v>133</v>
      </c>
      <c r="C30" s="19">
        <v>43.5</v>
      </c>
      <c r="D30" s="19">
        <v>1.2150000000000001</v>
      </c>
      <c r="E30" s="19">
        <v>85.13</v>
      </c>
      <c r="F30" s="19">
        <v>6.65</v>
      </c>
      <c r="G30" s="51">
        <v>33.9</v>
      </c>
      <c r="H30" s="19">
        <v>7.1</v>
      </c>
      <c r="I30" s="19">
        <v>4.63</v>
      </c>
      <c r="J30" s="19">
        <v>82.5</v>
      </c>
      <c r="K30" s="19">
        <v>1047.8</v>
      </c>
      <c r="L30" s="19">
        <v>54.05</v>
      </c>
      <c r="M30" s="43">
        <v>949.23870417000001</v>
      </c>
    </row>
    <row r="31" spans="1:13" x14ac:dyDescent="0.3">
      <c r="B31" s="13" t="s">
        <v>26</v>
      </c>
      <c r="C31" s="19">
        <v>1.311E-2</v>
      </c>
      <c r="D31" s="19">
        <v>2.6800000000000001E-2</v>
      </c>
      <c r="E31" s="19">
        <v>0.95499999999999996</v>
      </c>
      <c r="F31" s="19">
        <v>0.65</v>
      </c>
      <c r="G31" s="19">
        <v>1.573</v>
      </c>
      <c r="H31" s="19">
        <v>0.72899999999999998</v>
      </c>
      <c r="I31" s="19">
        <v>0.29499999999999998</v>
      </c>
      <c r="J31" s="19">
        <v>0.82</v>
      </c>
      <c r="K31" s="19">
        <v>260.01</v>
      </c>
      <c r="L31" s="19">
        <v>1.0235000000000001</v>
      </c>
      <c r="M31" s="43">
        <v>171.358328548</v>
      </c>
    </row>
    <row r="32" spans="1:13" x14ac:dyDescent="0.3">
      <c r="B32" s="13" t="s">
        <v>27</v>
      </c>
      <c r="C32" s="19">
        <v>2.5099999999999998</v>
      </c>
      <c r="D32" s="19">
        <v>1.92</v>
      </c>
      <c r="E32" s="19">
        <v>0.96</v>
      </c>
      <c r="F32" s="19">
        <v>7.39</v>
      </c>
      <c r="G32" s="19">
        <v>4.13</v>
      </c>
      <c r="H32" s="19">
        <v>10.029999999999999</v>
      </c>
      <c r="I32" s="19">
        <v>5.49</v>
      </c>
      <c r="J32" s="19">
        <v>0.84</v>
      </c>
      <c r="K32" s="19">
        <v>15.72</v>
      </c>
      <c r="L32" s="19">
        <v>1.61</v>
      </c>
      <c r="M32" s="19">
        <v>15.73</v>
      </c>
    </row>
    <row r="33" spans="2:13" x14ac:dyDescent="0.3">
      <c r="B33" s="13" t="s">
        <v>28</v>
      </c>
      <c r="C33" s="19">
        <v>0.44455</v>
      </c>
      <c r="D33" s="19">
        <v>1.1859</v>
      </c>
      <c r="E33" s="19">
        <v>84.126000000000005</v>
      </c>
      <c r="F33" s="19">
        <v>7.468</v>
      </c>
      <c r="G33" s="19">
        <v>32.363</v>
      </c>
      <c r="H33" s="19">
        <v>6.1749999999999998</v>
      </c>
      <c r="I33" s="19">
        <v>4.5709999999999997</v>
      </c>
      <c r="J33" s="19">
        <v>82.82</v>
      </c>
      <c r="K33" s="19">
        <v>1405.52</v>
      </c>
      <c r="L33" s="19">
        <v>53.979199999999999</v>
      </c>
      <c r="M33" s="43">
        <v>925.20912328099996</v>
      </c>
    </row>
    <row r="34" spans="2:13" x14ac:dyDescent="0.3">
      <c r="B34" s="55" t="s">
        <v>193</v>
      </c>
    </row>
  </sheetData>
  <sortState xmlns:xlrd2="http://schemas.microsoft.com/office/spreadsheetml/2017/richdata2" ref="A4:M30">
    <sortCondition descending="1" ref="K4:K30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486F0-2500-4218-B1EF-BD478E79BA7B}">
  <dimension ref="A1:M35"/>
  <sheetViews>
    <sheetView topLeftCell="B1" workbookViewId="0">
      <selection activeCell="C31" sqref="C31:M33"/>
    </sheetView>
  </sheetViews>
  <sheetFormatPr defaultRowHeight="14.4" x14ac:dyDescent="0.3"/>
  <cols>
    <col min="1" max="1" width="0" hidden="1" customWidth="1"/>
    <col min="2" max="2" width="14.88671875" bestFit="1" customWidth="1"/>
    <col min="3" max="3" width="10" bestFit="1" customWidth="1"/>
    <col min="4" max="10" width="9.109375" bestFit="1" customWidth="1"/>
    <col min="11" max="11" width="15.88671875" bestFit="1" customWidth="1"/>
    <col min="12" max="12" width="10.109375" bestFit="1" customWidth="1"/>
    <col min="13" max="13" width="14.109375" bestFit="1" customWidth="1"/>
  </cols>
  <sheetData>
    <row r="1" spans="1:13" x14ac:dyDescent="0.3">
      <c r="B1" t="s">
        <v>185</v>
      </c>
    </row>
    <row r="2" spans="1:13" x14ac:dyDescent="0.3">
      <c r="A2" t="s">
        <v>9</v>
      </c>
      <c r="B2" s="21" t="s">
        <v>37</v>
      </c>
      <c r="C2" s="21" t="s">
        <v>0</v>
      </c>
      <c r="D2" s="21" t="s">
        <v>1</v>
      </c>
      <c r="E2" s="21" t="s">
        <v>2</v>
      </c>
      <c r="F2" s="21" t="s">
        <v>3</v>
      </c>
      <c r="G2" s="21" t="s">
        <v>4</v>
      </c>
      <c r="H2" s="21" t="s">
        <v>5</v>
      </c>
      <c r="I2" s="21" t="s">
        <v>6</v>
      </c>
      <c r="J2" s="21" t="s">
        <v>7</v>
      </c>
      <c r="K2" s="21" t="s">
        <v>38</v>
      </c>
      <c r="L2" s="21" t="s">
        <v>127</v>
      </c>
      <c r="M2" s="27" t="s">
        <v>128</v>
      </c>
    </row>
    <row r="3" spans="1:13" x14ac:dyDescent="0.3">
      <c r="B3" s="21"/>
      <c r="C3" s="21"/>
      <c r="D3" s="21"/>
      <c r="E3" s="21"/>
      <c r="F3" s="21"/>
      <c r="G3" s="21"/>
      <c r="H3" s="21"/>
      <c r="I3" s="21"/>
      <c r="J3" s="21"/>
      <c r="K3" s="21"/>
      <c r="L3" s="21" t="s">
        <v>129</v>
      </c>
      <c r="M3" s="27" t="s">
        <v>130</v>
      </c>
    </row>
    <row r="4" spans="1:13" x14ac:dyDescent="0.3">
      <c r="A4">
        <v>3</v>
      </c>
      <c r="B4" s="30" t="s">
        <v>120</v>
      </c>
      <c r="C4" s="19">
        <v>46.08</v>
      </c>
      <c r="D4" s="19">
        <v>1.163</v>
      </c>
      <c r="E4" s="19">
        <v>84.7</v>
      </c>
      <c r="F4" s="19">
        <v>7.3</v>
      </c>
      <c r="G4" s="51">
        <v>36.65</v>
      </c>
      <c r="H4" s="19">
        <v>6.45</v>
      </c>
      <c r="I4" s="51">
        <v>4.9800000000000004</v>
      </c>
      <c r="J4" s="19">
        <v>83.8</v>
      </c>
      <c r="K4" s="51">
        <v>2113</v>
      </c>
      <c r="L4" s="19">
        <v>52.963000000000001</v>
      </c>
      <c r="M4" s="53">
        <v>1367.9244300400001</v>
      </c>
    </row>
    <row r="5" spans="1:13" x14ac:dyDescent="0.3">
      <c r="A5">
        <v>2</v>
      </c>
      <c r="B5" s="9" t="s">
        <v>132</v>
      </c>
      <c r="C5" s="19">
        <v>45.2</v>
      </c>
      <c r="D5" s="19">
        <v>1.2</v>
      </c>
      <c r="E5" s="51">
        <v>84.95</v>
      </c>
      <c r="F5" s="19">
        <v>7.15</v>
      </c>
      <c r="G5" s="51">
        <v>36.450000000000003</v>
      </c>
      <c r="H5" s="19">
        <v>6.3</v>
      </c>
      <c r="I5" s="19">
        <v>4.7</v>
      </c>
      <c r="J5" s="19">
        <v>83.3</v>
      </c>
      <c r="K5" s="51">
        <v>1919.3</v>
      </c>
      <c r="L5" s="51">
        <v>54.488</v>
      </c>
      <c r="M5" s="53">
        <v>1273.16956957</v>
      </c>
    </row>
    <row r="6" spans="1:13" x14ac:dyDescent="0.3">
      <c r="A6">
        <v>16</v>
      </c>
      <c r="B6" s="9" t="s">
        <v>21</v>
      </c>
      <c r="C6" s="19">
        <v>45</v>
      </c>
      <c r="D6" s="19">
        <v>1.2</v>
      </c>
      <c r="E6" s="51">
        <v>85.1</v>
      </c>
      <c r="F6" s="19">
        <v>7.13</v>
      </c>
      <c r="G6" s="19">
        <v>32.950000000000003</v>
      </c>
      <c r="H6" s="19">
        <v>6.48</v>
      </c>
      <c r="I6" s="19">
        <v>4.28</v>
      </c>
      <c r="J6" s="19">
        <v>82</v>
      </c>
      <c r="K6" s="51">
        <v>1875.3</v>
      </c>
      <c r="L6" s="51">
        <v>54.488</v>
      </c>
      <c r="M6" s="53">
        <v>1243.8754426400001</v>
      </c>
    </row>
    <row r="7" spans="1:13" x14ac:dyDescent="0.3">
      <c r="A7">
        <v>8</v>
      </c>
      <c r="B7" s="9" t="s">
        <v>13</v>
      </c>
      <c r="C7" s="19">
        <v>47.28</v>
      </c>
      <c r="D7" s="19">
        <v>1.125</v>
      </c>
      <c r="E7" s="19">
        <v>84.03</v>
      </c>
      <c r="F7" s="19">
        <v>7.58</v>
      </c>
      <c r="G7" s="19">
        <v>30.73</v>
      </c>
      <c r="H7" s="19">
        <v>5.65</v>
      </c>
      <c r="I7" s="51">
        <v>5.0999999999999996</v>
      </c>
      <c r="J7" s="51">
        <v>84.5</v>
      </c>
      <c r="K7" s="51">
        <v>1875</v>
      </c>
      <c r="L7" s="19">
        <v>51.113</v>
      </c>
      <c r="M7" s="53">
        <v>1181.33824938</v>
      </c>
    </row>
    <row r="8" spans="1:13" x14ac:dyDescent="0.3">
      <c r="A8">
        <v>4</v>
      </c>
      <c r="B8" s="30" t="s">
        <v>121</v>
      </c>
      <c r="C8" s="19">
        <v>45.629999999999995</v>
      </c>
      <c r="D8" s="19">
        <v>1.228</v>
      </c>
      <c r="E8" s="51">
        <v>86.2</v>
      </c>
      <c r="F8" s="19">
        <v>6.53</v>
      </c>
      <c r="G8" s="51">
        <v>36.5</v>
      </c>
      <c r="H8" s="19">
        <v>6.75</v>
      </c>
      <c r="I8" s="19">
        <v>4.83</v>
      </c>
      <c r="J8" s="19">
        <v>83.3</v>
      </c>
      <c r="K8" s="51">
        <v>1843</v>
      </c>
      <c r="L8" s="19">
        <v>53.863</v>
      </c>
      <c r="M8" s="53">
        <v>1211.5225182500001</v>
      </c>
    </row>
    <row r="9" spans="1:13" x14ac:dyDescent="0.3">
      <c r="A9">
        <v>1</v>
      </c>
      <c r="B9" s="9" t="s">
        <v>136</v>
      </c>
      <c r="C9" s="19">
        <v>47.78</v>
      </c>
      <c r="D9" s="19">
        <v>1.0980000000000001</v>
      </c>
      <c r="E9" s="19">
        <v>82.13</v>
      </c>
      <c r="F9" s="51">
        <v>8.65</v>
      </c>
      <c r="G9" s="19">
        <v>32.58</v>
      </c>
      <c r="H9" s="19">
        <v>6.83</v>
      </c>
      <c r="I9" s="51">
        <v>5</v>
      </c>
      <c r="J9" s="19">
        <v>83.3</v>
      </c>
      <c r="K9" s="19">
        <v>1826.8</v>
      </c>
      <c r="L9" s="19">
        <v>51.762999999999998</v>
      </c>
      <c r="M9" s="53">
        <v>1163.6114883600001</v>
      </c>
    </row>
    <row r="10" spans="1:13" x14ac:dyDescent="0.3">
      <c r="A10">
        <v>15</v>
      </c>
      <c r="B10" s="9" t="s">
        <v>20</v>
      </c>
      <c r="C10" s="19">
        <v>48.8</v>
      </c>
      <c r="D10" s="19">
        <v>1.1830000000000001</v>
      </c>
      <c r="E10" s="19">
        <v>84.65</v>
      </c>
      <c r="F10" s="19">
        <v>7.4</v>
      </c>
      <c r="G10" s="19">
        <v>35.049999999999997</v>
      </c>
      <c r="H10" s="19">
        <v>6.28</v>
      </c>
      <c r="I10" s="19">
        <v>4.5</v>
      </c>
      <c r="J10" s="19">
        <v>82.8</v>
      </c>
      <c r="K10" s="19">
        <v>1813.3</v>
      </c>
      <c r="L10" s="51">
        <v>54.375</v>
      </c>
      <c r="M10" s="53">
        <v>1200.9154910899999</v>
      </c>
    </row>
    <row r="11" spans="1:13" x14ac:dyDescent="0.3">
      <c r="A11">
        <v>18</v>
      </c>
      <c r="B11" s="9" t="s">
        <v>115</v>
      </c>
      <c r="C11" s="19">
        <v>48.63</v>
      </c>
      <c r="D11" s="19">
        <v>1.095</v>
      </c>
      <c r="E11" s="19">
        <v>83.2</v>
      </c>
      <c r="F11" s="19">
        <v>8.0299999999999994</v>
      </c>
      <c r="G11" s="19">
        <v>32.18</v>
      </c>
      <c r="H11" s="51">
        <v>8</v>
      </c>
      <c r="I11" s="51">
        <v>5.0999999999999996</v>
      </c>
      <c r="J11" s="19">
        <v>83</v>
      </c>
      <c r="K11" s="19">
        <v>1786.3</v>
      </c>
      <c r="L11" s="19">
        <v>51.174999999999997</v>
      </c>
      <c r="M11" s="43">
        <v>1125.86785184</v>
      </c>
    </row>
    <row r="12" spans="1:13" x14ac:dyDescent="0.3">
      <c r="A12">
        <v>10</v>
      </c>
      <c r="B12" s="9" t="s">
        <v>15</v>
      </c>
      <c r="C12" s="19">
        <v>46.68</v>
      </c>
      <c r="D12" s="19">
        <v>1.21</v>
      </c>
      <c r="E12" s="19">
        <v>84.93</v>
      </c>
      <c r="F12" s="19">
        <v>7.25</v>
      </c>
      <c r="G12" s="19">
        <v>34.630000000000003</v>
      </c>
      <c r="H12" s="19">
        <v>5.85</v>
      </c>
      <c r="I12" s="19">
        <v>4.28</v>
      </c>
      <c r="J12" s="19">
        <v>82.5</v>
      </c>
      <c r="K12" s="19">
        <v>1774</v>
      </c>
      <c r="L12" s="51">
        <v>54.5</v>
      </c>
      <c r="M12" s="43">
        <v>1177.0945219600001</v>
      </c>
    </row>
    <row r="13" spans="1:13" x14ac:dyDescent="0.3">
      <c r="A13">
        <v>13</v>
      </c>
      <c r="B13" s="9" t="s">
        <v>18</v>
      </c>
      <c r="C13" s="19">
        <v>46.400000000000006</v>
      </c>
      <c r="D13" s="19">
        <v>1.165</v>
      </c>
      <c r="E13" s="19">
        <v>84.18</v>
      </c>
      <c r="F13" s="19">
        <v>7.65</v>
      </c>
      <c r="G13" s="19">
        <v>28.98</v>
      </c>
      <c r="H13" s="19">
        <v>6.2</v>
      </c>
      <c r="I13" s="19">
        <v>4.7300000000000004</v>
      </c>
      <c r="J13" s="19">
        <v>83</v>
      </c>
      <c r="K13" s="19">
        <v>1768</v>
      </c>
      <c r="L13" s="51">
        <v>53.9</v>
      </c>
      <c r="M13" s="43">
        <v>1162.34230998</v>
      </c>
    </row>
    <row r="14" spans="1:13" x14ac:dyDescent="0.3">
      <c r="A14">
        <v>7</v>
      </c>
      <c r="B14" s="9" t="s">
        <v>12</v>
      </c>
      <c r="C14" s="19">
        <v>46.35</v>
      </c>
      <c r="D14" s="19">
        <v>1.1599999999999999</v>
      </c>
      <c r="E14" s="19">
        <v>82.58</v>
      </c>
      <c r="F14" s="51">
        <v>8.4499999999999993</v>
      </c>
      <c r="G14" s="19">
        <v>29.53</v>
      </c>
      <c r="H14" s="19">
        <v>5.45</v>
      </c>
      <c r="I14" s="51">
        <v>4.95</v>
      </c>
      <c r="J14" s="19">
        <v>84</v>
      </c>
      <c r="K14" s="19">
        <v>1686.8</v>
      </c>
      <c r="L14" s="19">
        <v>52.5</v>
      </c>
      <c r="M14" s="43">
        <v>1083.3902439399999</v>
      </c>
    </row>
    <row r="15" spans="1:13" x14ac:dyDescent="0.3">
      <c r="A15">
        <v>14</v>
      </c>
      <c r="B15" s="9" t="s">
        <v>19</v>
      </c>
      <c r="C15" s="19">
        <v>48.15</v>
      </c>
      <c r="D15" s="19">
        <v>1.21</v>
      </c>
      <c r="E15" s="19">
        <v>85.08</v>
      </c>
      <c r="F15" s="19">
        <v>6.8</v>
      </c>
      <c r="G15" s="51">
        <v>36.15</v>
      </c>
      <c r="H15" s="19">
        <v>6.38</v>
      </c>
      <c r="I15" s="19">
        <v>4.58</v>
      </c>
      <c r="J15" s="19">
        <v>82.8</v>
      </c>
      <c r="K15" s="19">
        <v>1662.8</v>
      </c>
      <c r="L15" s="51">
        <v>54.488</v>
      </c>
      <c r="M15" s="43">
        <v>1103.0877350600001</v>
      </c>
    </row>
    <row r="16" spans="1:13" x14ac:dyDescent="0.3">
      <c r="A16">
        <v>5</v>
      </c>
      <c r="B16" s="9" t="s">
        <v>10</v>
      </c>
      <c r="C16" s="19">
        <v>46.53</v>
      </c>
      <c r="D16" s="19">
        <v>1.1379999999999999</v>
      </c>
      <c r="E16" s="19">
        <v>83.1</v>
      </c>
      <c r="F16" s="51">
        <v>8.23</v>
      </c>
      <c r="G16" s="19">
        <v>32.08</v>
      </c>
      <c r="H16" s="19">
        <v>6.98</v>
      </c>
      <c r="I16" s="19">
        <v>4.7300000000000004</v>
      </c>
      <c r="J16" s="19">
        <v>83</v>
      </c>
      <c r="K16" s="19">
        <v>1647.5</v>
      </c>
      <c r="L16" s="51">
        <v>53.412999999999997</v>
      </c>
      <c r="M16" s="43">
        <v>1074.56017748</v>
      </c>
    </row>
    <row r="17" spans="1:13" x14ac:dyDescent="0.3">
      <c r="A17">
        <v>17</v>
      </c>
      <c r="B17" s="9" t="s">
        <v>114</v>
      </c>
      <c r="C17" s="19">
        <v>47.73</v>
      </c>
      <c r="D17" s="19">
        <v>1.1200000000000001</v>
      </c>
      <c r="E17" s="19">
        <v>83.25</v>
      </c>
      <c r="F17" s="51">
        <v>8.58</v>
      </c>
      <c r="G17" s="19">
        <v>33.15</v>
      </c>
      <c r="H17" s="19">
        <v>6.25</v>
      </c>
      <c r="I17" s="51">
        <v>5.03</v>
      </c>
      <c r="J17" s="19">
        <v>84</v>
      </c>
      <c r="K17" s="19">
        <v>1629.8</v>
      </c>
      <c r="L17" s="19">
        <v>51.838000000000001</v>
      </c>
      <c r="M17" s="43">
        <v>1037.77821133</v>
      </c>
    </row>
    <row r="18" spans="1:13" x14ac:dyDescent="0.3">
      <c r="A18">
        <v>20</v>
      </c>
      <c r="B18" s="9" t="s">
        <v>133</v>
      </c>
      <c r="C18" s="19">
        <v>45.98</v>
      </c>
      <c r="D18" s="19">
        <v>1.198</v>
      </c>
      <c r="E18" s="51">
        <v>85.33</v>
      </c>
      <c r="F18" s="19">
        <v>6.88</v>
      </c>
      <c r="G18" s="19">
        <v>35.78</v>
      </c>
      <c r="H18" s="51">
        <v>8</v>
      </c>
      <c r="I18" s="51">
        <v>4.93</v>
      </c>
      <c r="J18" s="19">
        <v>82.5</v>
      </c>
      <c r="K18" s="19">
        <v>1626.3</v>
      </c>
      <c r="L18" s="19">
        <v>53.1</v>
      </c>
      <c r="M18" s="43">
        <v>1055.5439335799999</v>
      </c>
    </row>
    <row r="19" spans="1:13" x14ac:dyDescent="0.3">
      <c r="A19">
        <v>24</v>
      </c>
      <c r="B19" s="9" t="s">
        <v>24</v>
      </c>
      <c r="C19" s="19">
        <v>43.9</v>
      </c>
      <c r="D19" s="19">
        <v>1.208</v>
      </c>
      <c r="E19" s="19">
        <v>84.55</v>
      </c>
      <c r="F19" s="19">
        <v>7.28</v>
      </c>
      <c r="G19" s="19">
        <v>32.229999999999997</v>
      </c>
      <c r="H19" s="19">
        <v>4.78</v>
      </c>
      <c r="I19" s="19">
        <v>4.4000000000000004</v>
      </c>
      <c r="J19" s="19">
        <v>83.5</v>
      </c>
      <c r="K19" s="19">
        <v>1614</v>
      </c>
      <c r="L19" s="51">
        <v>54.313000000000002</v>
      </c>
      <c r="M19" s="43">
        <v>1068.1709980200001</v>
      </c>
    </row>
    <row r="20" spans="1:13" x14ac:dyDescent="0.3">
      <c r="A20">
        <v>23</v>
      </c>
      <c r="B20" s="9" t="s">
        <v>23</v>
      </c>
      <c r="C20" s="19">
        <v>47.980000000000004</v>
      </c>
      <c r="D20" s="19">
        <v>1.165</v>
      </c>
      <c r="E20" s="19">
        <v>84.3</v>
      </c>
      <c r="F20" s="19">
        <v>7.03</v>
      </c>
      <c r="G20" s="19">
        <v>32.799999999999997</v>
      </c>
      <c r="H20" s="51">
        <v>8.08</v>
      </c>
      <c r="I20" s="51">
        <v>5.08</v>
      </c>
      <c r="J20" s="19">
        <v>82.5</v>
      </c>
      <c r="K20" s="19">
        <v>1608.3</v>
      </c>
      <c r="L20" s="19">
        <v>51.637999999999998</v>
      </c>
      <c r="M20" s="43">
        <v>1020.9486892899999</v>
      </c>
    </row>
    <row r="21" spans="1:13" x14ac:dyDescent="0.3">
      <c r="A21">
        <v>9</v>
      </c>
      <c r="B21" s="9" t="s">
        <v>14</v>
      </c>
      <c r="C21" s="19">
        <v>47.65</v>
      </c>
      <c r="D21" s="19">
        <v>1.18</v>
      </c>
      <c r="E21" s="19">
        <v>83.75</v>
      </c>
      <c r="F21" s="19">
        <v>7.55</v>
      </c>
      <c r="G21" s="19">
        <v>31.63</v>
      </c>
      <c r="H21" s="51">
        <v>7.7</v>
      </c>
      <c r="I21" s="19">
        <v>4.53</v>
      </c>
      <c r="J21" s="19">
        <v>81.5</v>
      </c>
      <c r="K21" s="19">
        <v>1588.3</v>
      </c>
      <c r="L21" s="51">
        <v>54.188000000000002</v>
      </c>
      <c r="M21" s="43">
        <v>1049.4733432</v>
      </c>
    </row>
    <row r="22" spans="1:13" x14ac:dyDescent="0.3">
      <c r="A22">
        <v>22</v>
      </c>
      <c r="B22" s="9" t="s">
        <v>22</v>
      </c>
      <c r="C22" s="19">
        <v>45.300000000000004</v>
      </c>
      <c r="D22" s="19">
        <v>1.17</v>
      </c>
      <c r="E22" s="19">
        <v>82.75</v>
      </c>
      <c r="F22" s="19">
        <v>7.7</v>
      </c>
      <c r="G22" s="19">
        <v>29.98</v>
      </c>
      <c r="H22" s="19">
        <v>5.85</v>
      </c>
      <c r="I22" s="19">
        <v>4.5</v>
      </c>
      <c r="J22" s="19">
        <v>82.8</v>
      </c>
      <c r="K22" s="19">
        <v>1583</v>
      </c>
      <c r="L22" s="51">
        <v>53.963000000000001</v>
      </c>
      <c r="M22" s="43">
        <v>1041.9330073399999</v>
      </c>
    </row>
    <row r="23" spans="1:13" x14ac:dyDescent="0.3">
      <c r="A23">
        <v>21</v>
      </c>
      <c r="B23" s="9" t="s">
        <v>118</v>
      </c>
      <c r="C23" s="19">
        <v>47.15</v>
      </c>
      <c r="D23" s="19">
        <v>1.133</v>
      </c>
      <c r="E23" s="19">
        <v>82.5</v>
      </c>
      <c r="F23" s="51">
        <v>8.9</v>
      </c>
      <c r="G23" s="19">
        <v>29.85</v>
      </c>
      <c r="H23" s="19">
        <v>6.28</v>
      </c>
      <c r="I23" s="19">
        <v>4.7300000000000004</v>
      </c>
      <c r="J23" s="19">
        <v>83</v>
      </c>
      <c r="K23" s="19">
        <v>1569.3</v>
      </c>
      <c r="L23" s="51">
        <v>53.8</v>
      </c>
      <c r="M23" s="43">
        <v>1030.2299311700001</v>
      </c>
    </row>
    <row r="24" spans="1:13" x14ac:dyDescent="0.3">
      <c r="A24">
        <v>27</v>
      </c>
      <c r="B24" s="9" t="s">
        <v>119</v>
      </c>
      <c r="C24" s="19">
        <v>46.550000000000004</v>
      </c>
      <c r="D24" s="19">
        <v>1.1180000000000001</v>
      </c>
      <c r="E24" s="19">
        <v>82.93</v>
      </c>
      <c r="F24" s="19">
        <v>8</v>
      </c>
      <c r="G24" s="19">
        <v>34.5</v>
      </c>
      <c r="H24" s="19">
        <v>6.88</v>
      </c>
      <c r="I24" s="51">
        <v>4.95</v>
      </c>
      <c r="J24" s="19">
        <v>83.3</v>
      </c>
      <c r="K24" s="19">
        <v>1559.8</v>
      </c>
      <c r="L24" s="19">
        <v>52.963000000000001</v>
      </c>
      <c r="M24" s="43">
        <v>1011.12976456</v>
      </c>
    </row>
    <row r="25" spans="1:13" x14ac:dyDescent="0.3">
      <c r="A25">
        <v>6</v>
      </c>
      <c r="B25" s="9" t="s">
        <v>11</v>
      </c>
      <c r="C25" s="19">
        <v>43.480000000000004</v>
      </c>
      <c r="D25" s="19">
        <v>1.2150000000000001</v>
      </c>
      <c r="E25" s="19">
        <v>84.48</v>
      </c>
      <c r="F25" s="19">
        <v>6.98</v>
      </c>
      <c r="G25" s="19">
        <v>34.479999999999997</v>
      </c>
      <c r="H25" s="19">
        <v>5.18</v>
      </c>
      <c r="I25" s="19">
        <v>4.2</v>
      </c>
      <c r="J25" s="19">
        <v>82.8</v>
      </c>
      <c r="K25" s="19">
        <v>1544.5</v>
      </c>
      <c r="L25" s="51">
        <v>54.537999999999997</v>
      </c>
      <c r="M25" s="43">
        <v>1025.530878</v>
      </c>
    </row>
    <row r="26" spans="1:13" x14ac:dyDescent="0.3">
      <c r="A26">
        <v>11</v>
      </c>
      <c r="B26" s="9" t="s">
        <v>16</v>
      </c>
      <c r="C26" s="19">
        <v>47.43</v>
      </c>
      <c r="D26" s="19">
        <v>1.165</v>
      </c>
      <c r="E26" s="19">
        <v>83.65</v>
      </c>
      <c r="F26" s="19">
        <v>7.95</v>
      </c>
      <c r="G26" s="19">
        <v>28.73</v>
      </c>
      <c r="H26" s="19">
        <v>6.63</v>
      </c>
      <c r="I26" s="19">
        <v>4.83</v>
      </c>
      <c r="J26" s="19">
        <v>83.3</v>
      </c>
      <c r="K26" s="19">
        <v>1531.8</v>
      </c>
      <c r="L26" s="19">
        <v>53.174999999999997</v>
      </c>
      <c r="M26" s="43">
        <v>995.27426907999995</v>
      </c>
    </row>
    <row r="27" spans="1:13" x14ac:dyDescent="0.3">
      <c r="A27">
        <v>26</v>
      </c>
      <c r="B27" s="9" t="s">
        <v>117</v>
      </c>
      <c r="C27" s="19">
        <v>44.85</v>
      </c>
      <c r="D27" s="19">
        <v>1.2350000000000001</v>
      </c>
      <c r="E27" s="19">
        <v>84.68</v>
      </c>
      <c r="F27" s="19">
        <v>7.1</v>
      </c>
      <c r="G27" s="19">
        <v>31.48</v>
      </c>
      <c r="H27" s="19">
        <v>5.63</v>
      </c>
      <c r="I27" s="19">
        <v>4.78</v>
      </c>
      <c r="J27" s="19">
        <v>83.8</v>
      </c>
      <c r="K27" s="19">
        <v>1495.3</v>
      </c>
      <c r="L27" s="51">
        <v>54.375</v>
      </c>
      <c r="M27" s="43">
        <v>990.29487468000002</v>
      </c>
    </row>
    <row r="28" spans="1:13" x14ac:dyDescent="0.3">
      <c r="A28">
        <v>25</v>
      </c>
      <c r="B28" s="9" t="s">
        <v>25</v>
      </c>
      <c r="C28" s="19">
        <v>45.879999999999995</v>
      </c>
      <c r="D28" s="19">
        <v>1.22</v>
      </c>
      <c r="E28" s="19">
        <v>84.33</v>
      </c>
      <c r="F28" s="19">
        <v>7.58</v>
      </c>
      <c r="G28" s="51">
        <v>32.450000000000003</v>
      </c>
      <c r="H28" s="19">
        <v>4.2</v>
      </c>
      <c r="I28" s="51">
        <v>4.88</v>
      </c>
      <c r="J28" s="51">
        <v>84.8</v>
      </c>
      <c r="K28" s="19">
        <v>1487.5</v>
      </c>
      <c r="L28" s="19">
        <v>53.063000000000002</v>
      </c>
      <c r="M28" s="43">
        <v>964.85039111000003</v>
      </c>
    </row>
    <row r="29" spans="1:13" x14ac:dyDescent="0.3">
      <c r="A29">
        <v>12</v>
      </c>
      <c r="B29" s="9" t="s">
        <v>17</v>
      </c>
      <c r="C29" s="19">
        <v>45.550000000000004</v>
      </c>
      <c r="D29" s="19">
        <v>1.17</v>
      </c>
      <c r="E29" s="19">
        <v>84.55</v>
      </c>
      <c r="F29" s="19">
        <v>7.43</v>
      </c>
      <c r="G29" s="19">
        <v>32.229999999999997</v>
      </c>
      <c r="H29" s="19">
        <v>6.75</v>
      </c>
      <c r="I29" s="19">
        <v>4.75</v>
      </c>
      <c r="J29" s="19">
        <v>83</v>
      </c>
      <c r="K29" s="19">
        <v>1470.8</v>
      </c>
      <c r="L29" s="51">
        <v>54.262999999999998</v>
      </c>
      <c r="M29" s="43">
        <v>972.32369790999996</v>
      </c>
    </row>
    <row r="30" spans="1:13" x14ac:dyDescent="0.3">
      <c r="A30">
        <v>19</v>
      </c>
      <c r="B30" s="9" t="s">
        <v>116</v>
      </c>
      <c r="C30" s="19">
        <v>45.25</v>
      </c>
      <c r="D30" s="19">
        <v>1.135</v>
      </c>
      <c r="E30" s="19">
        <v>83.85</v>
      </c>
      <c r="F30" s="19">
        <v>7.05</v>
      </c>
      <c r="G30" s="19">
        <v>31.65</v>
      </c>
      <c r="H30" s="19">
        <v>7.25</v>
      </c>
      <c r="I30" s="51">
        <v>5</v>
      </c>
      <c r="J30" s="19">
        <v>83</v>
      </c>
      <c r="K30" s="19">
        <v>1185.8</v>
      </c>
      <c r="L30" s="19">
        <v>52</v>
      </c>
      <c r="M30" s="43">
        <v>755.41391558999999</v>
      </c>
    </row>
    <row r="31" spans="1:13" x14ac:dyDescent="0.3">
      <c r="A31" t="s">
        <v>26</v>
      </c>
      <c r="B31" s="13" t="s">
        <v>26</v>
      </c>
      <c r="C31" s="86">
        <v>9.9699999999999997E-3</v>
      </c>
      <c r="D31" s="86">
        <v>2.75E-2</v>
      </c>
      <c r="E31" s="86">
        <v>0.97</v>
      </c>
      <c r="F31" s="86">
        <v>0.70699999999999996</v>
      </c>
      <c r="G31" s="86">
        <v>1.4350000000000001</v>
      </c>
      <c r="H31" s="86">
        <v>0.46</v>
      </c>
      <c r="I31" s="86">
        <v>0.17199999999999999</v>
      </c>
      <c r="J31" s="86">
        <v>0.56999999999999995</v>
      </c>
      <c r="K31" s="86">
        <v>283.25</v>
      </c>
      <c r="L31" s="86">
        <v>1.2359</v>
      </c>
      <c r="M31" s="87">
        <v>183.900844468</v>
      </c>
    </row>
    <row r="32" spans="1:13" x14ac:dyDescent="0.3">
      <c r="A32" t="s">
        <v>27</v>
      </c>
      <c r="B32" s="13" t="s">
        <v>27</v>
      </c>
      <c r="C32" s="86">
        <v>1.82</v>
      </c>
      <c r="D32" s="86">
        <v>2</v>
      </c>
      <c r="E32" s="86">
        <v>0.98</v>
      </c>
      <c r="F32" s="86">
        <v>7.95</v>
      </c>
      <c r="G32" s="86">
        <v>3.72</v>
      </c>
      <c r="H32" s="86">
        <v>6.1</v>
      </c>
      <c r="I32" s="86">
        <v>3.07</v>
      </c>
      <c r="J32" s="86">
        <v>0.59</v>
      </c>
      <c r="K32" s="86">
        <v>14.41</v>
      </c>
      <c r="L32" s="86">
        <v>1.97</v>
      </c>
      <c r="M32" s="86">
        <v>14.35</v>
      </c>
    </row>
    <row r="33" spans="1:13" x14ac:dyDescent="0.3">
      <c r="A33" t="s">
        <v>28</v>
      </c>
      <c r="B33" s="13" t="s">
        <v>28</v>
      </c>
      <c r="C33" s="86">
        <v>0.46411999999999998</v>
      </c>
      <c r="D33" s="86">
        <v>1.1705000000000001</v>
      </c>
      <c r="E33" s="86">
        <v>84.061999999999998</v>
      </c>
      <c r="F33" s="86">
        <v>7.5590000000000002</v>
      </c>
      <c r="G33" s="86">
        <v>32.79</v>
      </c>
      <c r="H33" s="86">
        <v>6.407</v>
      </c>
      <c r="I33" s="86">
        <v>4.7510000000000003</v>
      </c>
      <c r="J33" s="86">
        <v>83.13</v>
      </c>
      <c r="K33" s="86">
        <v>1669.81</v>
      </c>
      <c r="L33" s="86">
        <v>53.342100000000002</v>
      </c>
      <c r="M33" s="87">
        <v>1088.429479054</v>
      </c>
    </row>
    <row r="34" spans="1:13" x14ac:dyDescent="0.3">
      <c r="B34" s="55" t="s">
        <v>193</v>
      </c>
    </row>
    <row r="35" spans="1:13" x14ac:dyDescent="0.3">
      <c r="M35" s="45"/>
    </row>
  </sheetData>
  <sortState xmlns:xlrd2="http://schemas.microsoft.com/office/spreadsheetml/2017/richdata2" ref="A4:M30">
    <sortCondition descending="1" ref="K4:K30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B1538-AAFA-4011-B828-4C9E41B892BF}">
  <dimension ref="A1:Q35"/>
  <sheetViews>
    <sheetView topLeftCell="B1" workbookViewId="0">
      <selection activeCell="C31" sqref="C31:M33"/>
    </sheetView>
  </sheetViews>
  <sheetFormatPr defaultRowHeight="14.4" x14ac:dyDescent="0.3"/>
  <cols>
    <col min="1" max="1" width="0" hidden="1" customWidth="1"/>
    <col min="2" max="2" width="14.44140625" bestFit="1" customWidth="1"/>
    <col min="3" max="4" width="9" bestFit="1" customWidth="1"/>
    <col min="5" max="5" width="9.5546875" bestFit="1" customWidth="1"/>
    <col min="6" max="10" width="9" bestFit="1" customWidth="1"/>
    <col min="11" max="11" width="15.6640625" bestFit="1" customWidth="1"/>
    <col min="12" max="12" width="9.88671875" bestFit="1" customWidth="1"/>
    <col min="13" max="13" width="12" bestFit="1" customWidth="1"/>
  </cols>
  <sheetData>
    <row r="1" spans="1:17" x14ac:dyDescent="0.3">
      <c r="B1" t="s">
        <v>186</v>
      </c>
    </row>
    <row r="2" spans="1:17" x14ac:dyDescent="0.3">
      <c r="A2" s="1" t="s">
        <v>43</v>
      </c>
      <c r="B2" s="21" t="s">
        <v>37</v>
      </c>
      <c r="C2" s="29" t="s">
        <v>0</v>
      </c>
      <c r="D2" s="29" t="s">
        <v>1</v>
      </c>
      <c r="E2" s="29" t="s">
        <v>2</v>
      </c>
      <c r="F2" s="29" t="s">
        <v>3</v>
      </c>
      <c r="G2" s="29" t="s">
        <v>4</v>
      </c>
      <c r="H2" s="29" t="s">
        <v>5</v>
      </c>
      <c r="I2" s="29" t="s">
        <v>6</v>
      </c>
      <c r="J2" s="29" t="s">
        <v>7</v>
      </c>
      <c r="K2" s="21" t="s">
        <v>38</v>
      </c>
      <c r="L2" s="21" t="s">
        <v>127</v>
      </c>
      <c r="M2" s="27" t="s">
        <v>128</v>
      </c>
    </row>
    <row r="3" spans="1:17" x14ac:dyDescent="0.3">
      <c r="A3" s="1"/>
      <c r="B3" s="21"/>
      <c r="C3" s="29"/>
      <c r="D3" s="29"/>
      <c r="E3" s="29"/>
      <c r="F3" s="29"/>
      <c r="G3" s="29"/>
      <c r="H3" s="29"/>
      <c r="I3" s="29"/>
      <c r="J3" s="29"/>
      <c r="K3" s="21"/>
      <c r="L3" s="21" t="s">
        <v>129</v>
      </c>
      <c r="M3" s="27" t="s">
        <v>130</v>
      </c>
    </row>
    <row r="4" spans="1:17" x14ac:dyDescent="0.3">
      <c r="A4" s="3">
        <v>23</v>
      </c>
      <c r="B4" s="31" t="s">
        <v>23</v>
      </c>
      <c r="C4" s="19">
        <v>44.58</v>
      </c>
      <c r="D4" s="19">
        <v>1.21</v>
      </c>
      <c r="E4" s="19">
        <v>84.65</v>
      </c>
      <c r="F4" s="51">
        <v>7.2</v>
      </c>
      <c r="G4" s="19">
        <v>34.380000000000003</v>
      </c>
      <c r="H4" s="51">
        <v>7.95</v>
      </c>
      <c r="I4" s="51">
        <v>4.5999999999999996</v>
      </c>
      <c r="J4" s="51">
        <v>82</v>
      </c>
      <c r="K4" s="51">
        <v>2151.3000000000002</v>
      </c>
      <c r="L4" s="56">
        <v>54.412999999999997</v>
      </c>
      <c r="M4" s="57">
        <v>1425.3407477799999</v>
      </c>
    </row>
    <row r="5" spans="1:17" x14ac:dyDescent="0.3">
      <c r="A5" s="3">
        <v>18</v>
      </c>
      <c r="B5" s="31" t="s">
        <v>115</v>
      </c>
      <c r="C5" s="19">
        <v>47.38</v>
      </c>
      <c r="D5" s="19">
        <v>1.17</v>
      </c>
      <c r="E5" s="19">
        <v>83.68</v>
      </c>
      <c r="F5" s="51">
        <v>7.75</v>
      </c>
      <c r="G5" s="19">
        <v>35.75</v>
      </c>
      <c r="H5" s="51">
        <v>8</v>
      </c>
      <c r="I5" s="19">
        <v>4.13</v>
      </c>
      <c r="J5" s="19">
        <v>80.5</v>
      </c>
      <c r="K5" s="51">
        <v>2122.8000000000002</v>
      </c>
      <c r="L5" s="56">
        <v>54.375</v>
      </c>
      <c r="M5" s="57">
        <v>1406.0509423599999</v>
      </c>
    </row>
    <row r="6" spans="1:17" x14ac:dyDescent="0.3">
      <c r="A6" s="3">
        <v>15</v>
      </c>
      <c r="B6" s="31" t="s">
        <v>20</v>
      </c>
      <c r="C6" s="19">
        <v>45.08</v>
      </c>
      <c r="D6" s="19">
        <v>1.2549999999999999</v>
      </c>
      <c r="E6" s="19">
        <v>85.03</v>
      </c>
      <c r="F6" s="19">
        <v>7.1</v>
      </c>
      <c r="G6" s="19">
        <v>34.880000000000003</v>
      </c>
      <c r="H6" s="19">
        <v>6.8</v>
      </c>
      <c r="I6" s="19">
        <v>4.0999999999999996</v>
      </c>
      <c r="J6" s="19">
        <v>81.3</v>
      </c>
      <c r="K6" s="51">
        <v>2017.8</v>
      </c>
      <c r="L6" s="56">
        <v>54.55</v>
      </c>
      <c r="M6" s="57">
        <v>1339.7337834699999</v>
      </c>
    </row>
    <row r="7" spans="1:17" x14ac:dyDescent="0.3">
      <c r="A7" s="3">
        <v>14</v>
      </c>
      <c r="B7" s="31" t="s">
        <v>19</v>
      </c>
      <c r="C7" s="19">
        <v>43.6</v>
      </c>
      <c r="D7" s="19">
        <v>1.28</v>
      </c>
      <c r="E7" s="51">
        <v>85.98</v>
      </c>
      <c r="F7" s="19">
        <v>6.78</v>
      </c>
      <c r="G7" s="51">
        <v>36.9</v>
      </c>
      <c r="H7" s="19">
        <v>6.58</v>
      </c>
      <c r="I7" s="19">
        <v>4.18</v>
      </c>
      <c r="J7" s="19">
        <v>81.8</v>
      </c>
      <c r="K7" s="51">
        <v>2003.8</v>
      </c>
      <c r="L7" s="56">
        <v>54.588000000000001</v>
      </c>
      <c r="M7" s="57">
        <v>1331.16780062</v>
      </c>
    </row>
    <row r="8" spans="1:17" x14ac:dyDescent="0.3">
      <c r="A8" s="3">
        <v>20</v>
      </c>
      <c r="B8" s="31" t="s">
        <v>133</v>
      </c>
      <c r="C8" s="19">
        <v>42.3</v>
      </c>
      <c r="D8" s="19">
        <v>1.2549999999999999</v>
      </c>
      <c r="E8" s="19">
        <v>85.23</v>
      </c>
      <c r="F8" s="19">
        <v>6.78</v>
      </c>
      <c r="G8" s="51">
        <v>36.15</v>
      </c>
      <c r="H8" s="51">
        <v>7.45</v>
      </c>
      <c r="I8" s="19">
        <v>4.18</v>
      </c>
      <c r="J8" s="19">
        <v>81.3</v>
      </c>
      <c r="K8" s="51">
        <v>1924.5</v>
      </c>
      <c r="L8" s="56">
        <v>54.524999999999999</v>
      </c>
      <c r="M8" s="57">
        <v>1277.32729023</v>
      </c>
    </row>
    <row r="9" spans="1:17" x14ac:dyDescent="0.3">
      <c r="A9" s="3">
        <v>4</v>
      </c>
      <c r="B9" s="30" t="s">
        <v>121</v>
      </c>
      <c r="C9" s="19">
        <v>40.479999999999997</v>
      </c>
      <c r="D9" s="19">
        <v>1.278</v>
      </c>
      <c r="E9" s="51">
        <v>85.73</v>
      </c>
      <c r="F9" s="19">
        <v>6.8</v>
      </c>
      <c r="G9" s="51">
        <v>37.6</v>
      </c>
      <c r="H9" s="19">
        <v>6.78</v>
      </c>
      <c r="I9" s="19">
        <v>3.98</v>
      </c>
      <c r="J9" s="19">
        <v>81.3</v>
      </c>
      <c r="K9" s="51">
        <v>1921</v>
      </c>
      <c r="L9" s="56">
        <v>54.6</v>
      </c>
      <c r="M9" s="57">
        <v>1276.3722443900001</v>
      </c>
    </row>
    <row r="10" spans="1:17" x14ac:dyDescent="0.3">
      <c r="A10" s="3">
        <v>6</v>
      </c>
      <c r="B10" s="31" t="s">
        <v>11</v>
      </c>
      <c r="C10" s="19">
        <v>41.58</v>
      </c>
      <c r="D10" s="19">
        <v>1.2649999999999999</v>
      </c>
      <c r="E10" s="19">
        <v>84.3</v>
      </c>
      <c r="F10" s="51">
        <v>7.4</v>
      </c>
      <c r="G10" s="19">
        <v>34.28</v>
      </c>
      <c r="H10" s="19">
        <v>5.88</v>
      </c>
      <c r="I10" s="19">
        <v>3.73</v>
      </c>
      <c r="J10" s="19">
        <v>81</v>
      </c>
      <c r="K10" s="51">
        <v>1901.5</v>
      </c>
      <c r="L10" s="48">
        <v>53.338000000000001</v>
      </c>
      <c r="M10" s="57">
        <v>1239.60662946</v>
      </c>
    </row>
    <row r="11" spans="1:17" x14ac:dyDescent="0.3">
      <c r="A11" s="3">
        <v>5</v>
      </c>
      <c r="B11" s="31" t="s">
        <v>10</v>
      </c>
      <c r="C11" s="19">
        <v>42.88</v>
      </c>
      <c r="D11" s="19">
        <v>1.208</v>
      </c>
      <c r="E11" s="19">
        <v>83.63</v>
      </c>
      <c r="F11" s="51">
        <v>7.53</v>
      </c>
      <c r="G11" s="19">
        <v>32.93</v>
      </c>
      <c r="H11" s="19">
        <v>7.1</v>
      </c>
      <c r="I11" s="51">
        <v>4.28</v>
      </c>
      <c r="J11" s="19">
        <v>81.8</v>
      </c>
      <c r="K11" s="51">
        <v>1883.8</v>
      </c>
      <c r="L11" s="56">
        <v>54.424999999999997</v>
      </c>
      <c r="M11" s="57">
        <v>1248.65019469</v>
      </c>
    </row>
    <row r="12" spans="1:17" x14ac:dyDescent="0.3">
      <c r="A12" s="3">
        <v>16</v>
      </c>
      <c r="B12" s="31" t="s">
        <v>21</v>
      </c>
      <c r="C12" s="19">
        <v>41.13</v>
      </c>
      <c r="D12" s="19">
        <v>1.2430000000000001</v>
      </c>
      <c r="E12" s="19">
        <v>85.08</v>
      </c>
      <c r="F12" s="51">
        <v>7.2</v>
      </c>
      <c r="G12" s="19">
        <v>35.68</v>
      </c>
      <c r="H12" s="19">
        <v>6.65</v>
      </c>
      <c r="I12" s="19">
        <v>3.63</v>
      </c>
      <c r="J12" s="19">
        <v>80.3</v>
      </c>
      <c r="K12" s="51">
        <v>1872.8</v>
      </c>
      <c r="L12" s="48">
        <v>53.375</v>
      </c>
      <c r="M12" s="57">
        <v>1225.2749006500001</v>
      </c>
    </row>
    <row r="13" spans="1:17" x14ac:dyDescent="0.3">
      <c r="A13" s="3">
        <v>17</v>
      </c>
      <c r="B13" s="31" t="s">
        <v>114</v>
      </c>
      <c r="C13" s="19">
        <v>42.1</v>
      </c>
      <c r="D13" s="19">
        <v>1.2030000000000001</v>
      </c>
      <c r="E13" s="19">
        <v>84.48</v>
      </c>
      <c r="F13" s="51">
        <v>7.23</v>
      </c>
      <c r="G13" s="19">
        <v>35.25</v>
      </c>
      <c r="H13" s="19">
        <v>7.55</v>
      </c>
      <c r="I13" s="19">
        <v>4.1500000000000004</v>
      </c>
      <c r="J13" s="19">
        <v>81</v>
      </c>
      <c r="K13" s="51">
        <v>1852</v>
      </c>
      <c r="L13" s="56">
        <v>54.488</v>
      </c>
      <c r="M13" s="57">
        <v>1228.4572086000001</v>
      </c>
    </row>
    <row r="14" spans="1:17" x14ac:dyDescent="0.3">
      <c r="A14" s="3">
        <v>19</v>
      </c>
      <c r="B14" s="31" t="s">
        <v>116</v>
      </c>
      <c r="C14" s="19">
        <v>42.08</v>
      </c>
      <c r="D14" s="19">
        <v>1.163</v>
      </c>
      <c r="E14" s="19">
        <v>84.33</v>
      </c>
      <c r="F14" s="19">
        <v>6.55</v>
      </c>
      <c r="G14" s="19">
        <v>32.049999999999997</v>
      </c>
      <c r="H14" s="51">
        <v>8.25</v>
      </c>
      <c r="I14" s="19">
        <v>4.2</v>
      </c>
      <c r="J14" s="19">
        <v>80.5</v>
      </c>
      <c r="K14" s="51">
        <v>1842.8</v>
      </c>
      <c r="L14" s="56">
        <v>54.313000000000002</v>
      </c>
      <c r="M14" s="57">
        <v>1219.1101114099999</v>
      </c>
      <c r="P14" s="22"/>
      <c r="Q14" s="32"/>
    </row>
    <row r="15" spans="1:17" x14ac:dyDescent="0.3">
      <c r="A15" s="3">
        <v>1</v>
      </c>
      <c r="B15" s="54" t="s">
        <v>41</v>
      </c>
      <c r="C15" s="19">
        <v>43.2</v>
      </c>
      <c r="D15" s="19">
        <v>1.2</v>
      </c>
      <c r="E15" s="19">
        <v>84.65</v>
      </c>
      <c r="F15" s="19">
        <v>6.68</v>
      </c>
      <c r="G15" s="51">
        <v>37.479999999999997</v>
      </c>
      <c r="H15" s="19">
        <v>7.1</v>
      </c>
      <c r="I15" s="51">
        <v>4.45</v>
      </c>
      <c r="J15" s="51">
        <v>82.3</v>
      </c>
      <c r="K15" s="51">
        <v>1825.3</v>
      </c>
      <c r="L15" s="56">
        <v>54.45</v>
      </c>
      <c r="M15" s="57">
        <v>1210.31168553</v>
      </c>
      <c r="P15" s="22"/>
      <c r="Q15" s="32"/>
    </row>
    <row r="16" spans="1:17" x14ac:dyDescent="0.3">
      <c r="A16" s="3">
        <v>8</v>
      </c>
      <c r="B16" s="31" t="s">
        <v>13</v>
      </c>
      <c r="C16" s="19">
        <v>41.55</v>
      </c>
      <c r="D16" s="19">
        <v>1.1879999999999999</v>
      </c>
      <c r="E16" s="19">
        <v>84.93</v>
      </c>
      <c r="F16" s="19">
        <v>7.05</v>
      </c>
      <c r="G16" s="19">
        <v>34.75</v>
      </c>
      <c r="H16" s="19">
        <v>6.13</v>
      </c>
      <c r="I16" s="51">
        <v>4.28</v>
      </c>
      <c r="J16" s="51">
        <v>82.3</v>
      </c>
      <c r="K16" s="51">
        <v>1820.5</v>
      </c>
      <c r="L16" s="56">
        <v>54.475000000000001</v>
      </c>
      <c r="M16" s="57">
        <v>1207.30201126</v>
      </c>
    </row>
    <row r="17" spans="1:13" x14ac:dyDescent="0.3">
      <c r="A17" s="3">
        <v>12</v>
      </c>
      <c r="B17" s="31" t="s">
        <v>17</v>
      </c>
      <c r="C17" s="19">
        <v>40.75</v>
      </c>
      <c r="D17" s="19">
        <v>1.2250000000000001</v>
      </c>
      <c r="E17" s="19">
        <v>84.38</v>
      </c>
      <c r="F17" s="51">
        <v>7.2</v>
      </c>
      <c r="G17" s="19">
        <v>33.35</v>
      </c>
      <c r="H17" s="51">
        <v>7.38</v>
      </c>
      <c r="I17" s="19">
        <v>4</v>
      </c>
      <c r="J17" s="19">
        <v>80.8</v>
      </c>
      <c r="K17" s="51">
        <v>1808.3</v>
      </c>
      <c r="L17" s="56">
        <v>54.524999999999999</v>
      </c>
      <c r="M17" s="57">
        <v>1200.2046185199999</v>
      </c>
    </row>
    <row r="18" spans="1:13" x14ac:dyDescent="0.3">
      <c r="A18" s="3">
        <v>10</v>
      </c>
      <c r="B18" s="31" t="s">
        <v>15</v>
      </c>
      <c r="C18" s="19">
        <v>43.75</v>
      </c>
      <c r="D18" s="19">
        <v>1.28</v>
      </c>
      <c r="E18" s="51">
        <v>85.88</v>
      </c>
      <c r="F18" s="19">
        <v>6.68</v>
      </c>
      <c r="G18" s="19">
        <v>35.43</v>
      </c>
      <c r="H18" s="19">
        <v>6.93</v>
      </c>
      <c r="I18" s="19">
        <v>4.03</v>
      </c>
      <c r="J18" s="19">
        <v>81.5</v>
      </c>
      <c r="K18" s="51">
        <v>1807.8</v>
      </c>
      <c r="L18" s="56">
        <v>54.6</v>
      </c>
      <c r="M18" s="57">
        <v>1201.11894211</v>
      </c>
    </row>
    <row r="19" spans="1:13" x14ac:dyDescent="0.3">
      <c r="A19" s="3">
        <v>3</v>
      </c>
      <c r="B19" s="31" t="s">
        <v>120</v>
      </c>
      <c r="C19" s="19">
        <v>40.08</v>
      </c>
      <c r="D19" s="19">
        <v>1.2330000000000001</v>
      </c>
      <c r="E19" s="51">
        <v>85.65</v>
      </c>
      <c r="F19" s="19">
        <v>6.68</v>
      </c>
      <c r="G19" s="51">
        <v>37.4</v>
      </c>
      <c r="H19" s="19">
        <v>6.8</v>
      </c>
      <c r="I19" s="19">
        <v>4.18</v>
      </c>
      <c r="J19" s="19">
        <v>81.8</v>
      </c>
      <c r="K19" s="19">
        <v>1757</v>
      </c>
      <c r="L19" s="56">
        <v>54.55</v>
      </c>
      <c r="M19" s="49">
        <v>1166.72858137</v>
      </c>
    </row>
    <row r="20" spans="1:13" x14ac:dyDescent="0.3">
      <c r="A20" s="3">
        <v>24</v>
      </c>
      <c r="B20" s="31" t="s">
        <v>24</v>
      </c>
      <c r="C20" s="19">
        <v>40.150000000000006</v>
      </c>
      <c r="D20" s="19">
        <v>1.2230000000000001</v>
      </c>
      <c r="E20" s="19">
        <v>84.73</v>
      </c>
      <c r="F20" s="19">
        <v>7</v>
      </c>
      <c r="G20" s="19">
        <v>33.83</v>
      </c>
      <c r="H20" s="19">
        <v>6.1</v>
      </c>
      <c r="I20" s="19">
        <v>3.9</v>
      </c>
      <c r="J20" s="19">
        <v>81.5</v>
      </c>
      <c r="K20" s="19">
        <v>1748</v>
      </c>
      <c r="L20" s="56">
        <v>54.512999999999998</v>
      </c>
      <c r="M20" s="49">
        <v>1159.9653375</v>
      </c>
    </row>
    <row r="21" spans="1:13" x14ac:dyDescent="0.3">
      <c r="A21" s="3">
        <v>21</v>
      </c>
      <c r="B21" s="31" t="s">
        <v>118</v>
      </c>
      <c r="C21" s="19">
        <v>41.83</v>
      </c>
      <c r="D21" s="19">
        <v>1.238</v>
      </c>
      <c r="E21" s="19">
        <v>83.53</v>
      </c>
      <c r="F21" s="51">
        <v>7.58</v>
      </c>
      <c r="G21" s="19">
        <v>32.68</v>
      </c>
      <c r="H21" s="19">
        <v>5.8</v>
      </c>
      <c r="I21" s="19">
        <v>3.95</v>
      </c>
      <c r="J21" s="19">
        <v>81.8</v>
      </c>
      <c r="K21" s="19">
        <v>1712</v>
      </c>
      <c r="L21" s="56">
        <v>54.45</v>
      </c>
      <c r="M21" s="49">
        <v>1135.1410881100001</v>
      </c>
    </row>
    <row r="22" spans="1:13" x14ac:dyDescent="0.3">
      <c r="A22" s="3">
        <v>22</v>
      </c>
      <c r="B22" s="31" t="s">
        <v>22</v>
      </c>
      <c r="C22" s="19">
        <v>41.199999999999996</v>
      </c>
      <c r="D22" s="19">
        <v>1.198</v>
      </c>
      <c r="E22" s="19">
        <v>83.9</v>
      </c>
      <c r="F22" s="51">
        <v>7.75</v>
      </c>
      <c r="G22" s="19">
        <v>34.200000000000003</v>
      </c>
      <c r="H22" s="19">
        <v>6.55</v>
      </c>
      <c r="I22" s="19">
        <v>3.78</v>
      </c>
      <c r="J22" s="19">
        <v>80.8</v>
      </c>
      <c r="K22" s="19">
        <v>1682.8</v>
      </c>
      <c r="L22" s="56">
        <v>54.45</v>
      </c>
      <c r="M22" s="49">
        <v>1115.6972646199999</v>
      </c>
    </row>
    <row r="23" spans="1:13" x14ac:dyDescent="0.3">
      <c r="A23" s="3">
        <v>9</v>
      </c>
      <c r="B23" s="31" t="s">
        <v>14</v>
      </c>
      <c r="C23" s="19">
        <v>42.18</v>
      </c>
      <c r="D23" s="19">
        <v>1.248</v>
      </c>
      <c r="E23" s="19">
        <v>83.6</v>
      </c>
      <c r="F23" s="51">
        <v>7.43</v>
      </c>
      <c r="G23" s="19">
        <v>32.799999999999997</v>
      </c>
      <c r="H23" s="51">
        <v>7.7</v>
      </c>
      <c r="I23" s="19">
        <v>4</v>
      </c>
      <c r="J23" s="19">
        <v>80.5</v>
      </c>
      <c r="K23" s="19">
        <v>1635</v>
      </c>
      <c r="L23" s="56">
        <v>54.475000000000001</v>
      </c>
      <c r="M23" s="49">
        <v>1084.4976522699999</v>
      </c>
    </row>
    <row r="24" spans="1:13" x14ac:dyDescent="0.3">
      <c r="A24" s="3">
        <v>2</v>
      </c>
      <c r="B24" s="31" t="s">
        <v>40</v>
      </c>
      <c r="C24" s="19">
        <v>41.38</v>
      </c>
      <c r="D24" s="19">
        <v>1.2330000000000001</v>
      </c>
      <c r="E24" s="51">
        <v>85.53</v>
      </c>
      <c r="F24" s="19">
        <v>6.9</v>
      </c>
      <c r="G24" s="51">
        <v>36.35</v>
      </c>
      <c r="H24" s="19">
        <v>6.65</v>
      </c>
      <c r="I24" s="19">
        <v>4.2300000000000004</v>
      </c>
      <c r="J24" s="51">
        <v>82</v>
      </c>
      <c r="K24" s="19">
        <v>1584.3</v>
      </c>
      <c r="L24" s="56">
        <v>54.55</v>
      </c>
      <c r="M24" s="49">
        <v>1051.6584764700001</v>
      </c>
    </row>
    <row r="25" spans="1:13" x14ac:dyDescent="0.3">
      <c r="A25" s="3">
        <v>13</v>
      </c>
      <c r="B25" s="31" t="s">
        <v>18</v>
      </c>
      <c r="C25" s="19">
        <v>43.43</v>
      </c>
      <c r="D25" s="19">
        <v>1.238</v>
      </c>
      <c r="E25" s="19">
        <v>85.23</v>
      </c>
      <c r="F25" s="19">
        <v>6.63</v>
      </c>
      <c r="G25" s="19">
        <v>32.799999999999997</v>
      </c>
      <c r="H25" s="19">
        <v>6.73</v>
      </c>
      <c r="I25" s="51">
        <v>4.33</v>
      </c>
      <c r="J25" s="51">
        <v>82</v>
      </c>
      <c r="K25" s="19">
        <v>1578.5</v>
      </c>
      <c r="L25" s="56">
        <v>54.412999999999997</v>
      </c>
      <c r="M25" s="49">
        <v>1045.71616507</v>
      </c>
    </row>
    <row r="26" spans="1:13" x14ac:dyDescent="0.3">
      <c r="A26" s="3">
        <v>27</v>
      </c>
      <c r="B26" s="31" t="s">
        <v>119</v>
      </c>
      <c r="C26" s="19">
        <v>43.35</v>
      </c>
      <c r="D26" s="19">
        <v>1.1599999999999999</v>
      </c>
      <c r="E26" s="19">
        <v>83.75</v>
      </c>
      <c r="F26" s="51">
        <v>7.6</v>
      </c>
      <c r="G26" s="19">
        <v>35.65</v>
      </c>
      <c r="H26" s="19">
        <v>6.93</v>
      </c>
      <c r="I26" s="51">
        <v>4.25</v>
      </c>
      <c r="J26" s="19">
        <v>81.5</v>
      </c>
      <c r="K26" s="19">
        <v>1569.8</v>
      </c>
      <c r="L26" s="56">
        <v>54.338000000000001</v>
      </c>
      <c r="M26" s="49">
        <v>1039.2608207799999</v>
      </c>
    </row>
    <row r="27" spans="1:13" x14ac:dyDescent="0.3">
      <c r="A27" s="3">
        <v>11</v>
      </c>
      <c r="B27" s="31" t="s">
        <v>16</v>
      </c>
      <c r="C27" s="19">
        <v>43.15</v>
      </c>
      <c r="D27" s="19">
        <v>1.2050000000000001</v>
      </c>
      <c r="E27" s="19">
        <v>83.78</v>
      </c>
      <c r="F27" s="51">
        <v>7.75</v>
      </c>
      <c r="G27" s="19">
        <v>30.65</v>
      </c>
      <c r="H27" s="19">
        <v>6.68</v>
      </c>
      <c r="I27" s="19">
        <v>4.08</v>
      </c>
      <c r="J27" s="19">
        <v>81.3</v>
      </c>
      <c r="K27" s="19">
        <v>1523</v>
      </c>
      <c r="L27" s="56">
        <v>54.2</v>
      </c>
      <c r="M27" s="49">
        <v>1006.18172767</v>
      </c>
    </row>
    <row r="28" spans="1:13" x14ac:dyDescent="0.3">
      <c r="A28" s="3">
        <v>25</v>
      </c>
      <c r="B28" s="31" t="s">
        <v>25</v>
      </c>
      <c r="C28" s="19">
        <v>41.33</v>
      </c>
      <c r="D28" s="19">
        <v>1.27</v>
      </c>
      <c r="E28" s="19">
        <v>84.53</v>
      </c>
      <c r="F28" s="51">
        <v>7.55</v>
      </c>
      <c r="G28" s="19">
        <v>34.049999999999997</v>
      </c>
      <c r="H28" s="19">
        <v>4.93</v>
      </c>
      <c r="I28" s="51">
        <v>4.3499999999999996</v>
      </c>
      <c r="J28" s="51">
        <v>83</v>
      </c>
      <c r="K28" s="19">
        <v>1512.3</v>
      </c>
      <c r="L28" s="56">
        <v>54.5</v>
      </c>
      <c r="M28" s="49">
        <v>1003.27999533</v>
      </c>
    </row>
    <row r="29" spans="1:13" x14ac:dyDescent="0.3">
      <c r="A29" s="3">
        <v>7</v>
      </c>
      <c r="B29" s="31" t="s">
        <v>12</v>
      </c>
      <c r="C29" s="19">
        <v>43.8</v>
      </c>
      <c r="D29" s="19">
        <v>1.228</v>
      </c>
      <c r="E29" s="19">
        <v>84.85</v>
      </c>
      <c r="F29" s="51">
        <v>7.25</v>
      </c>
      <c r="G29" s="19">
        <v>33.549999999999997</v>
      </c>
      <c r="H29" s="19">
        <v>5.6</v>
      </c>
      <c r="I29" s="51">
        <v>4.33</v>
      </c>
      <c r="J29" s="51">
        <v>82.8</v>
      </c>
      <c r="K29" s="19">
        <v>1337.3</v>
      </c>
      <c r="L29" s="56">
        <v>54.524999999999999</v>
      </c>
      <c r="M29" s="49">
        <v>887.52454997999996</v>
      </c>
    </row>
    <row r="30" spans="1:13" x14ac:dyDescent="0.3">
      <c r="A30" s="3">
        <v>26</v>
      </c>
      <c r="B30" s="31" t="s">
        <v>117</v>
      </c>
      <c r="C30" s="19">
        <v>41</v>
      </c>
      <c r="D30" s="19">
        <v>1.268</v>
      </c>
      <c r="E30" s="19">
        <v>85.08</v>
      </c>
      <c r="F30" s="19">
        <v>7.1</v>
      </c>
      <c r="G30" s="19">
        <v>33.18</v>
      </c>
      <c r="H30" s="19">
        <v>5.7</v>
      </c>
      <c r="I30" s="19">
        <v>4.1500000000000004</v>
      </c>
      <c r="J30" s="51">
        <v>82.3</v>
      </c>
      <c r="K30" s="19">
        <v>980.8</v>
      </c>
      <c r="L30" s="56">
        <v>54.475000000000001</v>
      </c>
      <c r="M30" s="49">
        <v>650.37163934</v>
      </c>
    </row>
    <row r="31" spans="1:13" x14ac:dyDescent="0.3">
      <c r="A31" s="60" t="s">
        <v>26</v>
      </c>
      <c r="B31" s="61"/>
      <c r="C31" s="86">
        <v>2.299E-2</v>
      </c>
      <c r="D31" s="86">
        <v>3.4000000000000002E-2</v>
      </c>
      <c r="E31" s="86">
        <v>1.133</v>
      </c>
      <c r="F31" s="86">
        <v>0.69299999999999995</v>
      </c>
      <c r="G31" s="86">
        <v>1.5049999999999999</v>
      </c>
      <c r="H31" s="86">
        <v>0.57499999999999996</v>
      </c>
      <c r="I31" s="86">
        <v>0.32</v>
      </c>
      <c r="J31" s="86">
        <v>0.96</v>
      </c>
      <c r="K31" s="86">
        <v>386.68</v>
      </c>
      <c r="L31" s="86">
        <v>0.7752</v>
      </c>
      <c r="M31" s="87">
        <v>257.55790430600001</v>
      </c>
    </row>
    <row r="32" spans="1:13" x14ac:dyDescent="0.3">
      <c r="A32" s="60" t="s">
        <v>27</v>
      </c>
      <c r="B32" s="61"/>
      <c r="C32" s="86">
        <v>4.5999999999999996</v>
      </c>
      <c r="D32" s="86">
        <v>2.35</v>
      </c>
      <c r="E32" s="86">
        <v>1.1399999999999999</v>
      </c>
      <c r="F32" s="86">
        <v>8.24</v>
      </c>
      <c r="G32" s="86">
        <v>3.7</v>
      </c>
      <c r="H32" s="86">
        <v>7.22</v>
      </c>
      <c r="I32" s="86">
        <v>6.58</v>
      </c>
      <c r="J32" s="86">
        <v>1</v>
      </c>
      <c r="K32" s="86">
        <v>18.72</v>
      </c>
      <c r="L32" s="86">
        <v>1.21</v>
      </c>
      <c r="M32" s="86">
        <v>18.829999999999998</v>
      </c>
    </row>
    <row r="33" spans="1:13" x14ac:dyDescent="0.3">
      <c r="A33" s="60" t="s">
        <v>28</v>
      </c>
      <c r="B33" s="61"/>
      <c r="C33" s="86">
        <v>0.42416999999999999</v>
      </c>
      <c r="D33" s="86">
        <v>1.2281</v>
      </c>
      <c r="E33" s="86">
        <v>84.668000000000006</v>
      </c>
      <c r="F33" s="86">
        <v>7.1520000000000001</v>
      </c>
      <c r="G33" s="86">
        <v>34.591000000000001</v>
      </c>
      <c r="H33" s="86">
        <v>6.7649999999999997</v>
      </c>
      <c r="I33" s="86">
        <v>4.125</v>
      </c>
      <c r="J33" s="86">
        <v>81.489999999999995</v>
      </c>
      <c r="K33" s="86">
        <v>1754.67</v>
      </c>
      <c r="L33" s="86">
        <v>54.387999999999998</v>
      </c>
      <c r="M33" s="87">
        <v>1162.2982373919999</v>
      </c>
    </row>
    <row r="34" spans="1:13" x14ac:dyDescent="0.3">
      <c r="B34" s="55" t="s">
        <v>193</v>
      </c>
      <c r="L34" s="10"/>
      <c r="M34" s="10"/>
    </row>
    <row r="35" spans="1:13" x14ac:dyDescent="0.3">
      <c r="M35" s="45"/>
    </row>
  </sheetData>
  <sortState xmlns:xlrd2="http://schemas.microsoft.com/office/spreadsheetml/2017/richdata2" ref="A4:M30">
    <sortCondition descending="1" ref="K4:K30"/>
  </sortState>
  <mergeCells count="3">
    <mergeCell ref="A33:B33"/>
    <mergeCell ref="A31:B31"/>
    <mergeCell ref="A32:B3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E2097-16C3-4D5B-8E3C-3DCB35B94ED7}">
  <dimension ref="A1:Q35"/>
  <sheetViews>
    <sheetView topLeftCell="B4" zoomScale="115" zoomScaleNormal="115" workbookViewId="0">
      <selection activeCell="C31" sqref="C31:M33"/>
    </sheetView>
  </sheetViews>
  <sheetFormatPr defaultRowHeight="14.4" x14ac:dyDescent="0.3"/>
  <cols>
    <col min="1" max="1" width="0" hidden="1" customWidth="1"/>
    <col min="2" max="2" width="15.5546875" bestFit="1" customWidth="1"/>
    <col min="12" max="12" width="9.88671875" bestFit="1" customWidth="1"/>
    <col min="13" max="13" width="12" bestFit="1" customWidth="1"/>
  </cols>
  <sheetData>
    <row r="1" spans="1:17" x14ac:dyDescent="0.3">
      <c r="B1" t="s">
        <v>187</v>
      </c>
    </row>
    <row r="2" spans="1:17" x14ac:dyDescent="0.3">
      <c r="A2" s="1" t="s">
        <v>43</v>
      </c>
      <c r="B2" s="21" t="s">
        <v>37</v>
      </c>
      <c r="C2" s="29" t="s">
        <v>0</v>
      </c>
      <c r="D2" s="29" t="s">
        <v>1</v>
      </c>
      <c r="E2" s="29" t="s">
        <v>2</v>
      </c>
      <c r="F2" s="29" t="s">
        <v>3</v>
      </c>
      <c r="G2" s="29" t="s">
        <v>4</v>
      </c>
      <c r="H2" s="29" t="s">
        <v>5</v>
      </c>
      <c r="I2" s="29" t="s">
        <v>6</v>
      </c>
      <c r="J2" s="29" t="s">
        <v>7</v>
      </c>
      <c r="K2" s="29" t="s">
        <v>8</v>
      </c>
      <c r="L2" s="21" t="s">
        <v>127</v>
      </c>
      <c r="M2" s="27" t="s">
        <v>128</v>
      </c>
    </row>
    <row r="3" spans="1:17" x14ac:dyDescent="0.3">
      <c r="A3" s="1"/>
      <c r="B3" s="21"/>
      <c r="C3" s="29"/>
      <c r="D3" s="29"/>
      <c r="E3" s="29"/>
      <c r="F3" s="29"/>
      <c r="G3" s="29"/>
      <c r="H3" s="29"/>
      <c r="I3" s="29"/>
      <c r="J3" s="29"/>
      <c r="K3" s="29"/>
      <c r="L3" s="21" t="s">
        <v>129</v>
      </c>
      <c r="M3" s="27" t="s">
        <v>130</v>
      </c>
    </row>
    <row r="4" spans="1:17" x14ac:dyDescent="0.3">
      <c r="A4" s="3">
        <v>18</v>
      </c>
      <c r="B4" s="31" t="s">
        <v>115</v>
      </c>
      <c r="C4" s="51">
        <v>46</v>
      </c>
      <c r="D4" s="19">
        <v>1.175</v>
      </c>
      <c r="E4" s="51">
        <v>84.88</v>
      </c>
      <c r="F4" s="19">
        <v>6.93</v>
      </c>
      <c r="G4" s="19">
        <v>33.25</v>
      </c>
      <c r="H4" s="51">
        <v>8.0500000000000007</v>
      </c>
      <c r="I4" s="51">
        <v>4.58</v>
      </c>
      <c r="J4" s="19">
        <v>81.5</v>
      </c>
      <c r="K4" s="51">
        <v>2296</v>
      </c>
      <c r="L4" s="51">
        <v>54.325000000000003</v>
      </c>
      <c r="M4" s="53">
        <v>1519.2102609200001</v>
      </c>
    </row>
    <row r="5" spans="1:17" x14ac:dyDescent="0.3">
      <c r="A5" s="3">
        <v>8</v>
      </c>
      <c r="B5" s="31" t="s">
        <v>13</v>
      </c>
      <c r="C5" s="19">
        <v>44.35</v>
      </c>
      <c r="D5" s="19">
        <v>1.175</v>
      </c>
      <c r="E5" s="19">
        <v>83.88</v>
      </c>
      <c r="F5" s="51">
        <v>7.4</v>
      </c>
      <c r="G5" s="19">
        <v>32.93</v>
      </c>
      <c r="H5" s="19">
        <v>5.93</v>
      </c>
      <c r="I5" s="19">
        <v>4.45</v>
      </c>
      <c r="J5" s="51">
        <v>82.8</v>
      </c>
      <c r="K5" s="51">
        <v>2281.3000000000002</v>
      </c>
      <c r="L5" s="51">
        <v>53.625</v>
      </c>
      <c r="M5" s="53">
        <v>1494.1299601600001</v>
      </c>
    </row>
    <row r="6" spans="1:17" x14ac:dyDescent="0.3">
      <c r="A6" s="3">
        <v>3</v>
      </c>
      <c r="B6" s="30" t="s">
        <v>120</v>
      </c>
      <c r="C6" s="19">
        <v>43.55</v>
      </c>
      <c r="D6" s="19">
        <v>1.2030000000000001</v>
      </c>
      <c r="E6" s="51">
        <v>84.85</v>
      </c>
      <c r="F6" s="51">
        <v>7.33</v>
      </c>
      <c r="G6" s="51">
        <v>34.78</v>
      </c>
      <c r="H6" s="19">
        <v>6.25</v>
      </c>
      <c r="I6" s="19">
        <v>4.53</v>
      </c>
      <c r="J6" s="51">
        <v>82.8</v>
      </c>
      <c r="K6" s="51">
        <v>2230.8000000000002</v>
      </c>
      <c r="L6" s="51">
        <v>54.488</v>
      </c>
      <c r="M6" s="53">
        <v>1479.77956823</v>
      </c>
    </row>
    <row r="7" spans="1:17" x14ac:dyDescent="0.3">
      <c r="A7" s="3">
        <v>14</v>
      </c>
      <c r="B7" s="31" t="s">
        <v>19</v>
      </c>
      <c r="C7" s="51">
        <v>46.85</v>
      </c>
      <c r="D7" s="19">
        <v>1.238</v>
      </c>
      <c r="E7" s="51">
        <v>85.83</v>
      </c>
      <c r="F7" s="19">
        <v>6.73</v>
      </c>
      <c r="G7" s="51">
        <v>34.200000000000003</v>
      </c>
      <c r="H7" s="19">
        <v>6.38</v>
      </c>
      <c r="I7" s="19">
        <v>4.25</v>
      </c>
      <c r="J7" s="19">
        <v>82</v>
      </c>
      <c r="K7" s="51">
        <v>2219</v>
      </c>
      <c r="L7" s="51">
        <v>54.563000000000002</v>
      </c>
      <c r="M7" s="53">
        <v>1473.6251476100001</v>
      </c>
    </row>
    <row r="8" spans="1:17" x14ac:dyDescent="0.3">
      <c r="A8" s="3">
        <v>23</v>
      </c>
      <c r="B8" s="31" t="s">
        <v>23</v>
      </c>
      <c r="C8" s="19">
        <v>44.73</v>
      </c>
      <c r="D8" s="19">
        <v>1.1930000000000001</v>
      </c>
      <c r="E8" s="51">
        <v>85.45</v>
      </c>
      <c r="F8" s="19">
        <v>6.95</v>
      </c>
      <c r="G8" s="51">
        <v>33.68</v>
      </c>
      <c r="H8" s="51">
        <v>7.9</v>
      </c>
      <c r="I8" s="51">
        <v>4.75</v>
      </c>
      <c r="J8" s="19">
        <v>82.3</v>
      </c>
      <c r="K8" s="51">
        <v>2204</v>
      </c>
      <c r="L8" s="51">
        <v>54.412999999999997</v>
      </c>
      <c r="M8" s="53">
        <v>1460.3111010299999</v>
      </c>
    </row>
    <row r="9" spans="1:17" x14ac:dyDescent="0.3">
      <c r="A9" s="3">
        <v>15</v>
      </c>
      <c r="B9" s="31" t="s">
        <v>20</v>
      </c>
      <c r="C9" s="51">
        <v>45.23</v>
      </c>
      <c r="D9" s="19">
        <v>1.23</v>
      </c>
      <c r="E9" s="19">
        <v>84.6</v>
      </c>
      <c r="F9" s="19">
        <v>7.15</v>
      </c>
      <c r="G9" s="51">
        <v>34.65</v>
      </c>
      <c r="H9" s="19">
        <v>6.2</v>
      </c>
      <c r="I9" s="19">
        <v>4.13</v>
      </c>
      <c r="J9" s="19">
        <v>81.8</v>
      </c>
      <c r="K9" s="51">
        <v>2192.3000000000002</v>
      </c>
      <c r="L9" s="51">
        <v>54.512999999999998</v>
      </c>
      <c r="M9" s="53">
        <v>1454.74425797</v>
      </c>
    </row>
    <row r="10" spans="1:17" x14ac:dyDescent="0.3">
      <c r="A10" s="3">
        <v>2</v>
      </c>
      <c r="B10" s="31" t="s">
        <v>40</v>
      </c>
      <c r="C10" s="19">
        <v>42.18</v>
      </c>
      <c r="D10" s="19">
        <v>1.2130000000000001</v>
      </c>
      <c r="E10" s="19">
        <v>84.4</v>
      </c>
      <c r="F10" s="51">
        <v>7.45</v>
      </c>
      <c r="G10" s="51">
        <v>34.729999999999997</v>
      </c>
      <c r="H10" s="19">
        <v>6.33</v>
      </c>
      <c r="I10" s="19">
        <v>4.3499999999999996</v>
      </c>
      <c r="J10" s="19">
        <v>82.3</v>
      </c>
      <c r="K10" s="51">
        <v>2183</v>
      </c>
      <c r="L10" s="51">
        <v>54.463000000000001</v>
      </c>
      <c r="M10" s="53">
        <v>1447.5182605</v>
      </c>
      <c r="Q10" s="1"/>
    </row>
    <row r="11" spans="1:17" x14ac:dyDescent="0.3">
      <c r="A11" s="3">
        <v>16</v>
      </c>
      <c r="B11" s="31" t="s">
        <v>21</v>
      </c>
      <c r="C11" s="19">
        <v>42.85</v>
      </c>
      <c r="D11" s="19">
        <v>1.238</v>
      </c>
      <c r="E11" s="19">
        <v>84.1</v>
      </c>
      <c r="F11" s="19">
        <v>7.2</v>
      </c>
      <c r="G11" s="51">
        <v>33.68</v>
      </c>
      <c r="H11" s="19">
        <v>6.25</v>
      </c>
      <c r="I11" s="19">
        <v>3.68</v>
      </c>
      <c r="J11" s="19">
        <v>81</v>
      </c>
      <c r="K11" s="51">
        <v>2164.3000000000002</v>
      </c>
      <c r="L11" s="19">
        <v>52.887999999999998</v>
      </c>
      <c r="M11" s="53">
        <v>1400.8614550899999</v>
      </c>
    </row>
    <row r="12" spans="1:17" x14ac:dyDescent="0.3">
      <c r="A12" s="3">
        <v>4</v>
      </c>
      <c r="B12" s="31" t="s">
        <v>121</v>
      </c>
      <c r="C12" s="19">
        <v>44.35</v>
      </c>
      <c r="D12" s="19">
        <v>1.2430000000000001</v>
      </c>
      <c r="E12" s="51">
        <v>85.13</v>
      </c>
      <c r="F12" s="51">
        <v>7.28</v>
      </c>
      <c r="G12" s="51">
        <v>34.380000000000003</v>
      </c>
      <c r="H12" s="19">
        <v>6.13</v>
      </c>
      <c r="I12" s="19">
        <v>4.38</v>
      </c>
      <c r="J12" s="19">
        <v>82.5</v>
      </c>
      <c r="K12" s="51">
        <v>2149</v>
      </c>
      <c r="L12" s="51">
        <v>54.5</v>
      </c>
      <c r="M12" s="53">
        <v>1425.8414760799999</v>
      </c>
    </row>
    <row r="13" spans="1:17" x14ac:dyDescent="0.3">
      <c r="A13" s="3">
        <v>17</v>
      </c>
      <c r="B13" s="31" t="s">
        <v>114</v>
      </c>
      <c r="C13" s="51">
        <v>45.129999999999995</v>
      </c>
      <c r="D13" s="19">
        <v>1.155</v>
      </c>
      <c r="E13" s="19">
        <v>84.08</v>
      </c>
      <c r="F13" s="51">
        <v>7.75</v>
      </c>
      <c r="G13" s="19">
        <v>33.25</v>
      </c>
      <c r="H13" s="19">
        <v>6.45</v>
      </c>
      <c r="I13" s="19">
        <v>4.2300000000000004</v>
      </c>
      <c r="J13" s="19">
        <v>82</v>
      </c>
      <c r="K13" s="51">
        <v>2132</v>
      </c>
      <c r="L13" s="51">
        <v>54.338000000000001</v>
      </c>
      <c r="M13" s="53">
        <v>1410.9139495899999</v>
      </c>
    </row>
    <row r="14" spans="1:17" x14ac:dyDescent="0.3">
      <c r="A14" s="3">
        <v>21</v>
      </c>
      <c r="B14" s="31" t="s">
        <v>118</v>
      </c>
      <c r="C14" s="19">
        <v>44.03</v>
      </c>
      <c r="D14" s="19">
        <v>1.198</v>
      </c>
      <c r="E14" s="19">
        <v>83.28</v>
      </c>
      <c r="F14" s="51">
        <v>7.83</v>
      </c>
      <c r="G14" s="19">
        <v>31.2</v>
      </c>
      <c r="H14" s="19">
        <v>5.58</v>
      </c>
      <c r="I14" s="19">
        <v>4.33</v>
      </c>
      <c r="J14" s="51">
        <v>82.8</v>
      </c>
      <c r="K14" s="19">
        <v>2125.3000000000002</v>
      </c>
      <c r="L14" s="51">
        <v>54.188000000000002</v>
      </c>
      <c r="M14" s="53">
        <v>1403.63405111</v>
      </c>
    </row>
    <row r="15" spans="1:17" x14ac:dyDescent="0.3">
      <c r="A15" s="3">
        <v>20</v>
      </c>
      <c r="B15" s="31" t="s">
        <v>133</v>
      </c>
      <c r="C15" s="19">
        <v>43.45</v>
      </c>
      <c r="D15" s="19">
        <v>1.24</v>
      </c>
      <c r="E15" s="51">
        <v>86</v>
      </c>
      <c r="F15" s="19">
        <v>6.45</v>
      </c>
      <c r="G15" s="51">
        <v>33.380000000000003</v>
      </c>
      <c r="H15" s="51">
        <v>7.63</v>
      </c>
      <c r="I15" s="19">
        <v>4.33</v>
      </c>
      <c r="J15" s="19">
        <v>81.5</v>
      </c>
      <c r="K15" s="19">
        <v>2069.5</v>
      </c>
      <c r="L15" s="51">
        <v>54.537999999999997</v>
      </c>
      <c r="M15" s="43">
        <v>1373.8146173800001</v>
      </c>
    </row>
    <row r="16" spans="1:17" x14ac:dyDescent="0.3">
      <c r="A16" s="3">
        <v>6</v>
      </c>
      <c r="B16" s="31" t="s">
        <v>11</v>
      </c>
      <c r="C16" s="19">
        <v>42.980000000000004</v>
      </c>
      <c r="D16" s="19">
        <v>1.228</v>
      </c>
      <c r="E16" s="19">
        <v>83.75</v>
      </c>
      <c r="F16" s="51">
        <v>7.65</v>
      </c>
      <c r="G16" s="19">
        <v>32.729999999999997</v>
      </c>
      <c r="H16" s="19">
        <v>5.9</v>
      </c>
      <c r="I16" s="19">
        <v>3.88</v>
      </c>
      <c r="J16" s="19">
        <v>81.3</v>
      </c>
      <c r="K16" s="19">
        <v>2051.5</v>
      </c>
      <c r="L16" s="19">
        <v>53.262999999999998</v>
      </c>
      <c r="M16" s="43">
        <v>1335.78670633</v>
      </c>
    </row>
    <row r="17" spans="1:13" x14ac:dyDescent="0.3">
      <c r="A17" s="3">
        <v>10</v>
      </c>
      <c r="B17" s="31" t="s">
        <v>15</v>
      </c>
      <c r="C17" s="19">
        <v>44.03</v>
      </c>
      <c r="D17" s="51">
        <v>1.2529999999999999</v>
      </c>
      <c r="E17" s="51">
        <v>85.33</v>
      </c>
      <c r="F17" s="51">
        <v>7.48</v>
      </c>
      <c r="G17" s="51">
        <v>33.4</v>
      </c>
      <c r="H17" s="19">
        <v>5.95</v>
      </c>
      <c r="I17" s="19">
        <v>4.18</v>
      </c>
      <c r="J17" s="19">
        <v>82.3</v>
      </c>
      <c r="K17" s="19">
        <v>2037.5</v>
      </c>
      <c r="L17" s="51">
        <v>54.563000000000002</v>
      </c>
      <c r="M17" s="43">
        <v>1353.1946388199999</v>
      </c>
    </row>
    <row r="18" spans="1:13" x14ac:dyDescent="0.3">
      <c r="A18" s="3">
        <v>12</v>
      </c>
      <c r="B18" s="31" t="s">
        <v>17</v>
      </c>
      <c r="C18" s="19">
        <v>41.43</v>
      </c>
      <c r="D18" s="19">
        <v>1.1850000000000001</v>
      </c>
      <c r="E18" s="19">
        <v>84.15</v>
      </c>
      <c r="F18" s="51">
        <v>7.58</v>
      </c>
      <c r="G18" s="19">
        <v>32.130000000000003</v>
      </c>
      <c r="H18" s="19">
        <v>6.8</v>
      </c>
      <c r="I18" s="51">
        <v>4.55</v>
      </c>
      <c r="J18" s="19">
        <v>82.3</v>
      </c>
      <c r="K18" s="19">
        <v>2023.3</v>
      </c>
      <c r="L18" s="51">
        <v>54.313000000000002</v>
      </c>
      <c r="M18" s="43">
        <v>1338.9773266499999</v>
      </c>
    </row>
    <row r="19" spans="1:13" x14ac:dyDescent="0.3">
      <c r="A19" s="3">
        <v>9</v>
      </c>
      <c r="B19" s="31" t="s">
        <v>14</v>
      </c>
      <c r="C19" s="19">
        <v>43.6</v>
      </c>
      <c r="D19" s="19">
        <v>1.218</v>
      </c>
      <c r="E19" s="19">
        <v>83.73</v>
      </c>
      <c r="F19" s="51">
        <v>8.0299999999999994</v>
      </c>
      <c r="G19" s="19">
        <v>32.200000000000003</v>
      </c>
      <c r="H19" s="51">
        <v>7.68</v>
      </c>
      <c r="I19" s="19">
        <v>3.63</v>
      </c>
      <c r="J19" s="19">
        <v>79.5</v>
      </c>
      <c r="K19" s="19">
        <v>1975.3</v>
      </c>
      <c r="L19" s="19">
        <v>53.262999999999998</v>
      </c>
      <c r="M19" s="43">
        <v>1288.9476091399999</v>
      </c>
    </row>
    <row r="20" spans="1:13" x14ac:dyDescent="0.3">
      <c r="A20" s="3">
        <v>5</v>
      </c>
      <c r="B20" s="31" t="s">
        <v>10</v>
      </c>
      <c r="C20" s="19">
        <v>42.68</v>
      </c>
      <c r="D20" s="19">
        <v>1.1879999999999999</v>
      </c>
      <c r="E20" s="19">
        <v>83.95</v>
      </c>
      <c r="F20" s="51">
        <v>7.5</v>
      </c>
      <c r="G20" s="19">
        <v>32.65</v>
      </c>
      <c r="H20" s="19">
        <v>6.6</v>
      </c>
      <c r="I20" s="51">
        <v>4.58</v>
      </c>
      <c r="J20" s="19">
        <v>82.5</v>
      </c>
      <c r="K20" s="19">
        <v>1960.3</v>
      </c>
      <c r="L20" s="51">
        <v>54.325000000000003</v>
      </c>
      <c r="M20" s="43">
        <v>1297.0426052</v>
      </c>
    </row>
    <row r="21" spans="1:13" x14ac:dyDescent="0.3">
      <c r="A21" s="3">
        <v>1</v>
      </c>
      <c r="B21" s="31" t="s">
        <v>41</v>
      </c>
      <c r="C21" s="19">
        <v>44.28</v>
      </c>
      <c r="D21" s="19">
        <v>1.1379999999999999</v>
      </c>
      <c r="E21" s="19">
        <v>83.78</v>
      </c>
      <c r="F21" s="51">
        <v>7.73</v>
      </c>
      <c r="G21" s="51">
        <v>33.630000000000003</v>
      </c>
      <c r="H21" s="19">
        <v>6.98</v>
      </c>
      <c r="I21" s="51">
        <v>4.93</v>
      </c>
      <c r="J21" s="51">
        <v>83.3</v>
      </c>
      <c r="K21" s="19">
        <v>1955.3</v>
      </c>
      <c r="L21" s="19">
        <v>52.85</v>
      </c>
      <c r="M21" s="43">
        <v>1266.3949033900001</v>
      </c>
    </row>
    <row r="22" spans="1:13" x14ac:dyDescent="0.3">
      <c r="A22" s="3">
        <v>24</v>
      </c>
      <c r="B22" s="31" t="s">
        <v>24</v>
      </c>
      <c r="C22" s="19">
        <v>41.25</v>
      </c>
      <c r="D22" s="19">
        <v>1.23</v>
      </c>
      <c r="E22" s="51">
        <v>84.85</v>
      </c>
      <c r="F22" s="19">
        <v>7</v>
      </c>
      <c r="G22" s="19">
        <v>31.58</v>
      </c>
      <c r="H22" s="19">
        <v>5.28</v>
      </c>
      <c r="I22" s="19">
        <v>4.1500000000000004</v>
      </c>
      <c r="J22" s="19">
        <v>82.3</v>
      </c>
      <c r="K22" s="19">
        <v>1950</v>
      </c>
      <c r="L22" s="51">
        <v>54.4</v>
      </c>
      <c r="M22" s="43">
        <v>1291.78277093</v>
      </c>
    </row>
    <row r="23" spans="1:13" x14ac:dyDescent="0.3">
      <c r="A23" s="3">
        <v>27</v>
      </c>
      <c r="B23" s="31" t="s">
        <v>119</v>
      </c>
      <c r="C23" s="19">
        <v>43.45</v>
      </c>
      <c r="D23" s="19">
        <v>1.1679999999999999</v>
      </c>
      <c r="E23" s="19">
        <v>84.15</v>
      </c>
      <c r="F23" s="51">
        <v>7.7</v>
      </c>
      <c r="G23" s="19">
        <v>32.729999999999997</v>
      </c>
      <c r="H23" s="19">
        <v>6.63</v>
      </c>
      <c r="I23" s="19">
        <v>4.2</v>
      </c>
      <c r="J23" s="19">
        <v>81.8</v>
      </c>
      <c r="K23" s="19">
        <v>1943.8</v>
      </c>
      <c r="L23" s="51">
        <v>54.238</v>
      </c>
      <c r="M23" s="43">
        <v>1284.52224295</v>
      </c>
    </row>
    <row r="24" spans="1:13" x14ac:dyDescent="0.3">
      <c r="A24" s="3">
        <v>13</v>
      </c>
      <c r="B24" s="31" t="s">
        <v>18</v>
      </c>
      <c r="C24" s="19">
        <v>42.8</v>
      </c>
      <c r="D24" s="19">
        <v>1.228</v>
      </c>
      <c r="E24" s="51">
        <v>84.98</v>
      </c>
      <c r="F24" s="19">
        <v>7.15</v>
      </c>
      <c r="G24" s="19">
        <v>31.28</v>
      </c>
      <c r="H24" s="19">
        <v>5.83</v>
      </c>
      <c r="I24" s="19">
        <v>4.33</v>
      </c>
      <c r="J24" s="19">
        <v>82.3</v>
      </c>
      <c r="K24" s="19">
        <v>1938</v>
      </c>
      <c r="L24" s="51">
        <v>54.475000000000001</v>
      </c>
      <c r="M24" s="43">
        <v>1285.29826303</v>
      </c>
    </row>
    <row r="25" spans="1:13" x14ac:dyDescent="0.3">
      <c r="A25" s="3">
        <v>7</v>
      </c>
      <c r="B25" s="31" t="s">
        <v>12</v>
      </c>
      <c r="C25" s="19">
        <v>42.28</v>
      </c>
      <c r="D25" s="19">
        <v>1.198</v>
      </c>
      <c r="E25" s="19">
        <v>84.55</v>
      </c>
      <c r="F25" s="19">
        <v>6.85</v>
      </c>
      <c r="G25" s="19">
        <v>31.43</v>
      </c>
      <c r="H25" s="19">
        <v>5.33</v>
      </c>
      <c r="I25" s="19">
        <v>4.3</v>
      </c>
      <c r="J25" s="51">
        <v>82.8</v>
      </c>
      <c r="K25" s="19">
        <v>1908.8</v>
      </c>
      <c r="L25" s="51">
        <v>54.412999999999997</v>
      </c>
      <c r="M25" s="43">
        <v>1264.75182298</v>
      </c>
    </row>
    <row r="26" spans="1:13" x14ac:dyDescent="0.3">
      <c r="A26" s="3">
        <v>19</v>
      </c>
      <c r="B26" s="31" t="s">
        <v>116</v>
      </c>
      <c r="C26" s="19">
        <v>43.33</v>
      </c>
      <c r="D26" s="19">
        <v>1.1930000000000001</v>
      </c>
      <c r="E26" s="19">
        <v>84.58</v>
      </c>
      <c r="F26" s="19">
        <v>6.83</v>
      </c>
      <c r="G26" s="19">
        <v>31.43</v>
      </c>
      <c r="H26" s="19">
        <v>7.15</v>
      </c>
      <c r="I26" s="19">
        <v>4.5</v>
      </c>
      <c r="J26" s="19">
        <v>82</v>
      </c>
      <c r="K26" s="19">
        <v>1880.8</v>
      </c>
      <c r="L26" s="51">
        <v>54.375</v>
      </c>
      <c r="M26" s="43">
        <v>1245.73063482</v>
      </c>
    </row>
    <row r="27" spans="1:13" x14ac:dyDescent="0.3">
      <c r="A27" s="3">
        <v>25</v>
      </c>
      <c r="B27" s="31" t="s">
        <v>25</v>
      </c>
      <c r="C27" s="19">
        <v>44.7</v>
      </c>
      <c r="D27" s="51">
        <v>1.25</v>
      </c>
      <c r="E27" s="19">
        <v>84.15</v>
      </c>
      <c r="F27" s="51">
        <v>7.73</v>
      </c>
      <c r="G27" s="19">
        <v>32.93</v>
      </c>
      <c r="H27" s="19">
        <v>4.4800000000000004</v>
      </c>
      <c r="I27" s="19">
        <v>4.18</v>
      </c>
      <c r="J27" s="51">
        <v>83</v>
      </c>
      <c r="K27" s="19">
        <v>1859.3</v>
      </c>
      <c r="L27" s="51">
        <v>54.5</v>
      </c>
      <c r="M27" s="43">
        <v>1233.75432338</v>
      </c>
    </row>
    <row r="28" spans="1:13" x14ac:dyDescent="0.3">
      <c r="A28" s="3">
        <v>11</v>
      </c>
      <c r="B28" s="31" t="s">
        <v>16</v>
      </c>
      <c r="C28" s="19">
        <v>40.58</v>
      </c>
      <c r="D28" s="19">
        <v>1.218</v>
      </c>
      <c r="E28" s="19">
        <v>84.58</v>
      </c>
      <c r="F28" s="19">
        <v>7.2</v>
      </c>
      <c r="G28" s="19">
        <v>29.7</v>
      </c>
      <c r="H28" s="19">
        <v>6.38</v>
      </c>
      <c r="I28" s="19">
        <v>4.25</v>
      </c>
      <c r="J28" s="19">
        <v>82</v>
      </c>
      <c r="K28" s="19">
        <v>1816</v>
      </c>
      <c r="L28" s="51">
        <v>54.174999999999997</v>
      </c>
      <c r="M28" s="43">
        <v>1198.4202190399999</v>
      </c>
    </row>
    <row r="29" spans="1:13" x14ac:dyDescent="0.3">
      <c r="A29" s="3">
        <v>26</v>
      </c>
      <c r="B29" s="31" t="s">
        <v>117</v>
      </c>
      <c r="C29" s="19">
        <v>42.63</v>
      </c>
      <c r="D29" s="19">
        <v>1.2450000000000001</v>
      </c>
      <c r="E29" s="51">
        <v>85.53</v>
      </c>
      <c r="F29" s="19">
        <v>7.03</v>
      </c>
      <c r="G29" s="19">
        <v>32.03</v>
      </c>
      <c r="H29" s="19">
        <v>5.55</v>
      </c>
      <c r="I29" s="19">
        <v>4.3499999999999996</v>
      </c>
      <c r="J29" s="51">
        <v>83</v>
      </c>
      <c r="K29" s="19">
        <v>1797.5</v>
      </c>
      <c r="L29" s="51">
        <v>54.45</v>
      </c>
      <c r="M29" s="43">
        <v>1191.6009151600001</v>
      </c>
    </row>
    <row r="30" spans="1:13" x14ac:dyDescent="0.3">
      <c r="A30" s="3">
        <v>22</v>
      </c>
      <c r="B30" s="31" t="s">
        <v>22</v>
      </c>
      <c r="C30" s="19">
        <v>42.35</v>
      </c>
      <c r="D30" s="19">
        <v>1.198</v>
      </c>
      <c r="E30" s="19">
        <v>84</v>
      </c>
      <c r="F30" s="19">
        <v>7.55</v>
      </c>
      <c r="G30" s="19">
        <v>32.58</v>
      </c>
      <c r="H30" s="19">
        <v>5.95</v>
      </c>
      <c r="I30" s="19">
        <v>4.3</v>
      </c>
      <c r="J30" s="19">
        <v>82</v>
      </c>
      <c r="K30" s="19">
        <v>1791</v>
      </c>
      <c r="L30" s="51">
        <v>54.35</v>
      </c>
      <c r="M30" s="43">
        <v>1186.0297731000001</v>
      </c>
    </row>
    <row r="31" spans="1:13" x14ac:dyDescent="0.3">
      <c r="A31" s="31" t="s">
        <v>26</v>
      </c>
      <c r="B31" s="9" t="s">
        <v>26</v>
      </c>
      <c r="C31" s="88">
        <v>2.342E-2</v>
      </c>
      <c r="D31" s="88">
        <v>3.39E-2</v>
      </c>
      <c r="E31" s="88">
        <v>1.2909999999999999</v>
      </c>
      <c r="F31" s="88">
        <v>0.77</v>
      </c>
      <c r="G31" s="88">
        <v>1.3660000000000001</v>
      </c>
      <c r="H31" s="88">
        <v>0.56499999999999995</v>
      </c>
      <c r="I31" s="88">
        <v>0.35</v>
      </c>
      <c r="J31" s="88">
        <v>1.07</v>
      </c>
      <c r="K31" s="88">
        <v>206.36</v>
      </c>
      <c r="L31" s="88">
        <v>1.1548</v>
      </c>
      <c r="M31" s="87">
        <v>140.530242646</v>
      </c>
    </row>
    <row r="32" spans="1:13" x14ac:dyDescent="0.3">
      <c r="A32" s="31" t="s">
        <v>27</v>
      </c>
      <c r="B32" s="9" t="s">
        <v>27</v>
      </c>
      <c r="C32" s="88">
        <v>4.57</v>
      </c>
      <c r="D32" s="88">
        <v>2.38</v>
      </c>
      <c r="E32" s="88">
        <v>1.3</v>
      </c>
      <c r="F32" s="88">
        <v>8.94</v>
      </c>
      <c r="G32" s="88">
        <v>3.54</v>
      </c>
      <c r="H32" s="88">
        <v>7.56</v>
      </c>
      <c r="I32" s="88">
        <v>6.9</v>
      </c>
      <c r="J32" s="88">
        <v>1.1100000000000001</v>
      </c>
      <c r="K32" s="88">
        <v>8.59</v>
      </c>
      <c r="L32" s="88">
        <v>1.81</v>
      </c>
      <c r="M32" s="88">
        <v>8.85</v>
      </c>
    </row>
    <row r="33" spans="1:13" x14ac:dyDescent="0.3">
      <c r="A33" s="60" t="s">
        <v>28</v>
      </c>
      <c r="B33" s="61"/>
      <c r="C33" s="88">
        <v>0.43519000000000002</v>
      </c>
      <c r="D33" s="88">
        <v>1.2084999999999999</v>
      </c>
      <c r="E33" s="88">
        <v>84.536000000000001</v>
      </c>
      <c r="F33" s="88">
        <v>7.3109999999999999</v>
      </c>
      <c r="G33" s="88">
        <v>32.831000000000003</v>
      </c>
      <c r="H33" s="88">
        <v>6.3520000000000003</v>
      </c>
      <c r="I33" s="88">
        <v>4.3049999999999997</v>
      </c>
      <c r="J33" s="88">
        <v>82.11</v>
      </c>
      <c r="K33" s="88">
        <v>2042.01</v>
      </c>
      <c r="L33" s="88">
        <v>54.177300000000002</v>
      </c>
      <c r="M33" s="87">
        <v>1348.393291134</v>
      </c>
    </row>
    <row r="34" spans="1:13" x14ac:dyDescent="0.3">
      <c r="A34" s="1"/>
      <c r="B34" s="55" t="s">
        <v>193</v>
      </c>
    </row>
    <row r="35" spans="1:13" x14ac:dyDescent="0.3">
      <c r="A35" s="62"/>
      <c r="B35" s="63"/>
    </row>
  </sheetData>
  <sortState xmlns:xlrd2="http://schemas.microsoft.com/office/spreadsheetml/2017/richdata2" ref="A4:M30">
    <sortCondition descending="1" ref="K4:K30"/>
  </sortState>
  <mergeCells count="2">
    <mergeCell ref="A35:B35"/>
    <mergeCell ref="A33:B3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E802A-8C7B-4A87-AFDC-5B7506F8AFA6}">
  <dimension ref="A1:K19"/>
  <sheetViews>
    <sheetView workbookViewId="0">
      <selection activeCell="D23" sqref="D23"/>
    </sheetView>
  </sheetViews>
  <sheetFormatPr defaultRowHeight="14.4" x14ac:dyDescent="0.3"/>
  <cols>
    <col min="1" max="1" width="14" bestFit="1" customWidth="1"/>
    <col min="2" max="2" width="13" customWidth="1"/>
    <col min="3" max="3" width="9.109375" customWidth="1"/>
    <col min="4" max="4" width="10.6640625" customWidth="1"/>
    <col min="5" max="5" width="9.6640625" customWidth="1"/>
    <col min="6" max="6" width="19.109375" customWidth="1"/>
    <col min="7" max="7" width="7.88671875" customWidth="1"/>
    <col min="8" max="8" width="7.109375" customWidth="1"/>
    <col min="9" max="9" width="10.6640625" customWidth="1"/>
    <col min="10" max="10" width="12.33203125" customWidth="1"/>
    <col min="12" max="12" width="0" hidden="1" customWidth="1"/>
  </cols>
  <sheetData>
    <row r="1" spans="1:11" x14ac:dyDescent="0.3">
      <c r="A1" s="65" t="s">
        <v>188</v>
      </c>
      <c r="B1" s="65"/>
      <c r="C1" s="65"/>
      <c r="D1" s="65"/>
      <c r="E1" s="65"/>
      <c r="F1" s="65"/>
    </row>
    <row r="2" spans="1:11" ht="15.6" x14ac:dyDescent="0.3">
      <c r="A2" s="5"/>
      <c r="B2" s="5"/>
      <c r="C2" s="5"/>
      <c r="D2" s="5"/>
      <c r="E2" s="5"/>
      <c r="F2" s="5"/>
    </row>
    <row r="3" spans="1:11" x14ac:dyDescent="0.3">
      <c r="A3" s="6" t="s">
        <v>44</v>
      </c>
      <c r="B3" s="72" t="s">
        <v>45</v>
      </c>
      <c r="C3" s="72"/>
      <c r="D3" s="6" t="s">
        <v>46</v>
      </c>
      <c r="E3" t="s">
        <v>47</v>
      </c>
      <c r="G3" s="6" t="s">
        <v>48</v>
      </c>
      <c r="H3" t="s">
        <v>49</v>
      </c>
    </row>
    <row r="4" spans="1:11" x14ac:dyDescent="0.3">
      <c r="A4" s="6" t="s">
        <v>50</v>
      </c>
      <c r="B4" s="72" t="s">
        <v>51</v>
      </c>
      <c r="C4" s="72"/>
      <c r="D4" s="7" t="s">
        <v>52</v>
      </c>
      <c r="E4" s="8" t="s">
        <v>53</v>
      </c>
      <c r="F4" s="8"/>
      <c r="G4" s="6" t="s">
        <v>54</v>
      </c>
    </row>
    <row r="5" spans="1:11" x14ac:dyDescent="0.3">
      <c r="A5" s="6" t="s">
        <v>55</v>
      </c>
      <c r="B5" s="72" t="s">
        <v>56</v>
      </c>
      <c r="C5" s="72"/>
      <c r="D5" s="7" t="s">
        <v>57</v>
      </c>
      <c r="E5" s="8" t="s">
        <v>58</v>
      </c>
      <c r="F5" s="8"/>
      <c r="G5" s="6" t="s">
        <v>59</v>
      </c>
      <c r="H5" t="s">
        <v>60</v>
      </c>
    </row>
    <row r="6" spans="1:11" x14ac:dyDescent="0.3">
      <c r="A6" s="6" t="s">
        <v>61</v>
      </c>
      <c r="B6" s="72" t="s">
        <v>62</v>
      </c>
      <c r="C6" s="72"/>
      <c r="D6" s="7" t="s">
        <v>63</v>
      </c>
      <c r="E6" s="8">
        <v>80</v>
      </c>
      <c r="F6" s="8"/>
      <c r="G6" s="6" t="s">
        <v>64</v>
      </c>
      <c r="H6" t="s">
        <v>65</v>
      </c>
    </row>
    <row r="7" spans="1:11" x14ac:dyDescent="0.3">
      <c r="A7" s="6" t="s">
        <v>66</v>
      </c>
      <c r="B7" s="71">
        <v>45813</v>
      </c>
      <c r="C7" s="71"/>
      <c r="D7" s="6" t="s">
        <v>67</v>
      </c>
      <c r="E7" s="2">
        <v>23000</v>
      </c>
      <c r="G7" s="6" t="s">
        <v>68</v>
      </c>
    </row>
    <row r="8" spans="1:11" x14ac:dyDescent="0.3">
      <c r="A8" s="6" t="s">
        <v>69</v>
      </c>
      <c r="B8" s="71">
        <v>45947</v>
      </c>
      <c r="C8" s="71"/>
      <c r="D8" s="6" t="s">
        <v>70</v>
      </c>
      <c r="E8">
        <v>38</v>
      </c>
    </row>
    <row r="9" spans="1:11" x14ac:dyDescent="0.3">
      <c r="A9" s="70"/>
      <c r="B9" s="70"/>
      <c r="C9" s="70"/>
      <c r="D9" s="70"/>
      <c r="E9" s="70"/>
      <c r="F9" s="70"/>
    </row>
    <row r="10" spans="1:11" x14ac:dyDescent="0.3">
      <c r="A10" s="69" t="s">
        <v>37</v>
      </c>
      <c r="B10" s="15" t="s">
        <v>72</v>
      </c>
      <c r="C10" s="15" t="s">
        <v>8</v>
      </c>
      <c r="D10" s="14" t="s">
        <v>73</v>
      </c>
      <c r="E10" s="18" t="s">
        <v>1</v>
      </c>
      <c r="F10" s="66" t="s">
        <v>75</v>
      </c>
      <c r="G10" s="15" t="s">
        <v>4</v>
      </c>
      <c r="H10" s="66" t="s">
        <v>5</v>
      </c>
      <c r="I10" s="66" t="s">
        <v>6</v>
      </c>
      <c r="J10" s="68" t="s">
        <v>125</v>
      </c>
      <c r="K10" s="64" t="s">
        <v>126</v>
      </c>
    </row>
    <row r="11" spans="1:11" x14ac:dyDescent="0.3">
      <c r="A11" s="69"/>
      <c r="B11" s="15" t="s">
        <v>76</v>
      </c>
      <c r="C11" s="15" t="s">
        <v>77</v>
      </c>
      <c r="D11" s="14"/>
      <c r="E11" s="18" t="s">
        <v>78</v>
      </c>
      <c r="F11" s="67"/>
      <c r="G11" s="15" t="s">
        <v>79</v>
      </c>
      <c r="H11" s="67"/>
      <c r="I11" s="67"/>
      <c r="J11" s="68"/>
      <c r="K11" s="64"/>
    </row>
    <row r="12" spans="1:11" ht="15.6" x14ac:dyDescent="0.3">
      <c r="A12" s="3" t="s">
        <v>80</v>
      </c>
      <c r="B12" s="19">
        <v>45.1</v>
      </c>
      <c r="C12" s="19">
        <v>1115.0182702702702</v>
      </c>
      <c r="D12" s="19">
        <v>2.2300365405405405</v>
      </c>
      <c r="E12" s="20">
        <v>1.1399999999999999</v>
      </c>
      <c r="F12" s="20">
        <v>83.7</v>
      </c>
      <c r="G12" s="20">
        <v>30.8</v>
      </c>
      <c r="H12" s="20">
        <v>5.2</v>
      </c>
      <c r="I12" s="20">
        <v>5</v>
      </c>
      <c r="J12" s="20">
        <v>51.3</v>
      </c>
      <c r="K12" s="44">
        <v>704.1201443281218</v>
      </c>
    </row>
    <row r="13" spans="1:11" ht="15.6" x14ac:dyDescent="0.3">
      <c r="A13" s="3" t="s">
        <v>12</v>
      </c>
      <c r="B13" s="19">
        <v>44.2</v>
      </c>
      <c r="C13" s="19">
        <v>1205.0567283072546</v>
      </c>
      <c r="D13" s="19">
        <v>2.4101134566145093</v>
      </c>
      <c r="E13" s="20">
        <v>1.17</v>
      </c>
      <c r="F13" s="20">
        <v>83.6</v>
      </c>
      <c r="G13" s="20">
        <v>33.6</v>
      </c>
      <c r="H13" s="20">
        <v>6.5</v>
      </c>
      <c r="I13" s="20">
        <v>4.5</v>
      </c>
      <c r="J13" s="20">
        <v>54.25</v>
      </c>
      <c r="K13" s="44">
        <v>796.52748216659666</v>
      </c>
    </row>
    <row r="14" spans="1:11" ht="15.6" x14ac:dyDescent="0.3">
      <c r="A14" s="3" t="s">
        <v>81</v>
      </c>
      <c r="B14" s="19">
        <v>47.4</v>
      </c>
      <c r="C14" s="19">
        <v>1386.2861564722616</v>
      </c>
      <c r="D14" s="19">
        <v>2.772572312944523</v>
      </c>
      <c r="E14" s="20">
        <v>1.17</v>
      </c>
      <c r="F14" s="20">
        <v>83.9</v>
      </c>
      <c r="G14" s="20">
        <v>30.9</v>
      </c>
      <c r="H14" s="20">
        <v>6.1</v>
      </c>
      <c r="I14" s="20">
        <v>5.2</v>
      </c>
      <c r="J14" s="20">
        <v>51.3</v>
      </c>
      <c r="K14" s="44">
        <v>875.42243441331709</v>
      </c>
    </row>
    <row r="15" spans="1:11" ht="15.6" x14ac:dyDescent="0.3">
      <c r="A15" s="3" t="s">
        <v>82</v>
      </c>
      <c r="B15" s="19">
        <v>46.05</v>
      </c>
      <c r="C15" s="19">
        <v>1154.1990341394026</v>
      </c>
      <c r="D15" s="19">
        <v>2.3083980682788052</v>
      </c>
      <c r="E15" s="20">
        <v>1.1399999999999999</v>
      </c>
      <c r="F15" s="20">
        <v>84.7</v>
      </c>
      <c r="G15" s="20">
        <v>31.1</v>
      </c>
      <c r="H15" s="20">
        <v>5.9</v>
      </c>
      <c r="I15" s="20">
        <v>4.7</v>
      </c>
      <c r="J15" s="20">
        <v>54.25</v>
      </c>
      <c r="K15" s="44">
        <v>762.91118001854602</v>
      </c>
    </row>
    <row r="16" spans="1:11" ht="15.6" x14ac:dyDescent="0.3">
      <c r="A16" s="12" t="s">
        <v>121</v>
      </c>
      <c r="B16" s="19">
        <v>48.4</v>
      </c>
      <c r="C16" s="19">
        <v>1507.0025035561878</v>
      </c>
      <c r="D16" s="19">
        <v>3.0140050071123756</v>
      </c>
      <c r="E16" s="20">
        <v>1.1200000000000001</v>
      </c>
      <c r="F16" s="20">
        <v>82.8</v>
      </c>
      <c r="G16" s="20">
        <v>31.3</v>
      </c>
      <c r="H16" s="20">
        <v>8.1</v>
      </c>
      <c r="I16" s="20">
        <v>4.8</v>
      </c>
      <c r="J16" s="20">
        <v>53.95</v>
      </c>
      <c r="K16" s="44">
        <v>991.58886979156296</v>
      </c>
    </row>
    <row r="17" spans="1:11" ht="15.6" x14ac:dyDescent="0.3">
      <c r="A17" s="3" t="s">
        <v>14</v>
      </c>
      <c r="B17" s="19">
        <v>47.8</v>
      </c>
      <c r="C17" s="19">
        <v>1396.5038577524892</v>
      </c>
      <c r="D17" s="19">
        <v>2.7930077155049786</v>
      </c>
      <c r="E17" s="20">
        <v>1.1200000000000001</v>
      </c>
      <c r="F17" s="20">
        <v>85.2</v>
      </c>
      <c r="G17" s="20">
        <v>34.1</v>
      </c>
      <c r="H17" s="20">
        <v>7.2</v>
      </c>
      <c r="I17" s="20">
        <v>5</v>
      </c>
      <c r="J17" s="20">
        <v>51.45</v>
      </c>
      <c r="K17" s="44">
        <v>883.9695412438366</v>
      </c>
    </row>
    <row r="18" spans="1:11" ht="15.6" x14ac:dyDescent="0.3">
      <c r="A18" s="3" t="s">
        <v>16</v>
      </c>
      <c r="B18" s="19">
        <v>47.7</v>
      </c>
      <c r="C18" s="19">
        <v>1245.8005092460883</v>
      </c>
      <c r="D18" s="19">
        <v>2.4916010184921764</v>
      </c>
      <c r="E18" s="20">
        <v>1.04</v>
      </c>
      <c r="F18" s="20">
        <v>81.400000000000006</v>
      </c>
      <c r="G18" s="20">
        <v>33.5</v>
      </c>
      <c r="H18" s="20">
        <v>7.7</v>
      </c>
      <c r="I18" s="20">
        <v>5.4</v>
      </c>
      <c r="J18" s="20">
        <v>45.25</v>
      </c>
      <c r="K18" s="44">
        <v>711.33656785947164</v>
      </c>
    </row>
    <row r="19" spans="1:11" ht="15.6" x14ac:dyDescent="0.3">
      <c r="A19" s="3" t="s">
        <v>122</v>
      </c>
      <c r="B19" s="19">
        <v>47.85</v>
      </c>
      <c r="C19" s="19">
        <v>1184.4896543385494</v>
      </c>
      <c r="D19" s="19">
        <v>2.3689793086770989</v>
      </c>
      <c r="E19" s="20">
        <v>1.1000000000000001</v>
      </c>
      <c r="F19" s="20">
        <v>82.9</v>
      </c>
      <c r="G19" s="20">
        <v>31.8</v>
      </c>
      <c r="H19" s="20">
        <v>7.5</v>
      </c>
      <c r="I19" s="20">
        <v>5</v>
      </c>
      <c r="J19" s="20">
        <v>50.4</v>
      </c>
      <c r="K19" s="44">
        <v>737.33005085104628</v>
      </c>
    </row>
  </sheetData>
  <mergeCells count="14">
    <mergeCell ref="K10:K11"/>
    <mergeCell ref="A1:F1"/>
    <mergeCell ref="H10:H11"/>
    <mergeCell ref="I10:I11"/>
    <mergeCell ref="F10:F11"/>
    <mergeCell ref="J10:J11"/>
    <mergeCell ref="A10:A11"/>
    <mergeCell ref="A9:F9"/>
    <mergeCell ref="B7:C7"/>
    <mergeCell ref="B8:C8"/>
    <mergeCell ref="B3:C3"/>
    <mergeCell ref="B4:C4"/>
    <mergeCell ref="B5:C5"/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table 4</vt:lpstr>
      <vt:lpstr>table 5</vt:lpstr>
      <vt:lpstr>table 6</vt:lpstr>
      <vt:lpstr>table 7</vt:lpstr>
      <vt:lpstr>table 8</vt:lpstr>
      <vt:lpstr>table 9</vt:lpstr>
      <vt:lpstr>table 10</vt:lpstr>
      <vt:lpstr>table 11</vt:lpstr>
      <vt:lpstr>tABLE 12</vt:lpstr>
      <vt:lpstr>TABLE 13</vt:lpstr>
      <vt:lpstr>TABLE 14</vt:lpstr>
      <vt:lpstr>table 15</vt:lpstr>
      <vt:lpstr>table 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Kerns, Shelly</dc:creator>
  <cp:lastModifiedBy>Kerns, Shelly</cp:lastModifiedBy>
  <cp:lastPrinted>2025-12-08T21:21:46Z</cp:lastPrinted>
  <dcterms:created xsi:type="dcterms:W3CDTF">2025-12-03T02:03:07Z</dcterms:created>
  <dcterms:modified xsi:type="dcterms:W3CDTF">2026-02-18T22:07:55Z</dcterms:modified>
</cp:coreProperties>
</file>